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selenaortiga/Downloads/"/>
    </mc:Choice>
  </mc:AlternateContent>
  <xr:revisionPtr revIDLastSave="0" documentId="13_ncr:1_{CA5787FA-5638-F44B-A6D4-3FEFA7B5193B}" xr6:coauthVersionLast="47" xr6:coauthVersionMax="47" xr10:uidLastSave="{00000000-0000-0000-0000-000000000000}"/>
  <bookViews>
    <workbookView xWindow="0" yWindow="460" windowWidth="28800" windowHeight="15520" xr2:uid="{00000000-000D-0000-FFFF-FFFF00000000}"/>
  </bookViews>
  <sheets>
    <sheet name="Plastic Footprint Calculator" sheetId="1" r:id="rId1"/>
    <sheet name="Dashboard" sheetId="5" r:id="rId2"/>
    <sheet name="Glossary"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8" i="5" l="1"/>
  <c r="E16" i="5"/>
  <c r="E14" i="5"/>
  <c r="H8" i="5"/>
  <c r="F8" i="5"/>
  <c r="D8" i="5"/>
  <c r="B8" i="5"/>
  <c r="E267" i="1"/>
  <c r="E265" i="1"/>
  <c r="E250" i="1"/>
  <c r="E236" i="1"/>
  <c r="E218" i="1"/>
  <c r="E169" i="1"/>
  <c r="E142" i="1"/>
  <c r="E103" i="1"/>
  <c r="E220" i="1" s="1"/>
  <c r="E101" i="1"/>
  <c r="E85" i="1"/>
  <c r="E270" i="1" l="1"/>
</calcChain>
</file>

<file path=xl/sharedStrings.xml><?xml version="1.0" encoding="utf-8"?>
<sst xmlns="http://schemas.openxmlformats.org/spreadsheetml/2006/main" count="212" uniqueCount="96">
  <si>
    <t>Plastic Footprint</t>
  </si>
  <si>
    <t>Calculator</t>
  </si>
  <si>
    <t>Objectives</t>
  </si>
  <si>
    <t>Principles</t>
  </si>
  <si>
    <t>The objective of this calculator is to aid you and your independent auditor in the assessment of your plastic footprint as defined in the Plastic Neutral Pact. Here, we outline the different possible sources of plastic within your business, so that you may plot volumes within a given time frame accordingly. 
Using these measurement standards allows your organization follow a process when collecting data, and more importantly helps you to identify plastic reduction opportunities. If you are applying for a Plastic Neutral certification please ensure that you submit a true and certified copy of this document to PCEx along with your application.</t>
  </si>
  <si>
    <t xml:space="preserve">1. All input data pertains only to the company being assessed, and not any of its stakeholders (e.g. employees).
2. All input data shall have as its basis only purchases the company has made and recorded on its books.
3. All input data shall fall under a defined period of assessment.        </t>
  </si>
  <si>
    <t>Scope Summary</t>
  </si>
  <si>
    <t>The scope of the plastic footprint calculator covers all the plastic generated along the value chain starting upon ownership and receipt of raw materials up until use of product/ service by consumers in its intended purpose. This includes all raw and packaging materials inputs, materials used during production, transport, advertising and promotion, and consumption in its original packaging (for products). The plastic footprint represents an inventory, in unit of mass, of plastic leakage into the environment.</t>
  </si>
  <si>
    <t>General Information</t>
  </si>
  <si>
    <t>Company Name</t>
  </si>
  <si>
    <t>Plastic Footprint Scope</t>
  </si>
  <si>
    <t>Period of Data Used for Calculator</t>
  </si>
  <si>
    <t>1A | Plastic Inputs to Production of Goods</t>
  </si>
  <si>
    <r>
      <rPr>
        <b/>
        <sz val="10"/>
        <rFont val="Arial"/>
      </rPr>
      <t xml:space="preserve">A. PRODUCT
</t>
    </r>
    <r>
      <rPr>
        <sz val="9"/>
        <rFont val="Arial"/>
      </rPr>
      <t xml:space="preserve">These are plastic raw materials that go directly into the product that is being made. Examples include vinyl, resin, glue, polypropylene plastic, polycarbonate, and plastics that go into toys and appliances.
</t>
    </r>
  </si>
  <si>
    <t>WEIGHT (KG)</t>
  </si>
  <si>
    <t>SOURCE/ASSUMPTIONS</t>
  </si>
  <si>
    <t>Material 1</t>
  </si>
  <si>
    <t>Material 2</t>
  </si>
  <si>
    <t>Material 3</t>
  </si>
  <si>
    <t>Material 4</t>
  </si>
  <si>
    <t>Material 5</t>
  </si>
  <si>
    <r>
      <rPr>
        <b/>
        <sz val="10"/>
        <rFont val="Arial"/>
      </rPr>
      <t xml:space="preserve">B. PACKAGING
</t>
    </r>
    <r>
      <rPr>
        <sz val="9"/>
        <rFont val="Arial"/>
      </rPr>
      <t>These are plastic materials that are used in the primary, secondary, or tertiary product packaging of the product. Examples include wrappers, bottles, caps, laminated boxes, and labels.</t>
    </r>
  </si>
  <si>
    <r>
      <rPr>
        <b/>
        <sz val="10"/>
        <rFont val="Arial"/>
      </rPr>
      <t xml:space="preserve">C. PROCESSING/MANUFACTURING
</t>
    </r>
    <r>
      <rPr>
        <sz val="9"/>
        <rFont val="Arial"/>
      </rPr>
      <t>These are plastic materials that are used anywhere in the manufacturing process of the product. Examples include plastic equipment, safety goggles, hairnets, packaging for cleaning implements and other fluids, and plastic pallets in the plant.</t>
    </r>
  </si>
  <si>
    <t>SUBTOTAL (KG)</t>
  </si>
  <si>
    <t>1B | Plastic Inputs to Rendering Services for Service Companies</t>
  </si>
  <si>
    <r>
      <rPr>
        <b/>
        <sz val="10"/>
        <rFont val="Arial"/>
      </rPr>
      <t xml:space="preserve">A. SERVICE
</t>
    </r>
    <r>
      <rPr>
        <sz val="9"/>
        <rFont val="Arial"/>
      </rPr>
      <t>These are plastic materials that are used in order to render any service.
Examples include plastic utensils, straws, shower caps, medical equipment, and disposable razors.</t>
    </r>
  </si>
  <si>
    <t>TOTAL PLASTIC INPUTS IN PRODUCTS/SERVICE (KG)</t>
  </si>
  <si>
    <t>2| Plastics Used in Logistics &amp; Shipping</t>
  </si>
  <si>
    <r>
      <rPr>
        <b/>
        <sz val="10"/>
        <rFont val="Arial"/>
      </rPr>
      <t xml:space="preserve">A. PLASTIC USED IN PACKING AND TRANSPORTING FROM MANUFACTURING TO WAREHOUSE
</t>
    </r>
    <r>
      <rPr>
        <sz val="9"/>
        <rFont val="Arial"/>
      </rPr>
      <t>Examples include plastic pallets used in truck, stretch wrap, and bubble wrap.</t>
    </r>
  </si>
  <si>
    <r>
      <rPr>
        <b/>
        <sz val="10"/>
        <rFont val="Arial"/>
      </rPr>
      <t xml:space="preserve">B. PLASTIC USED IN PACKING AND TRANSPORTING FROM WAREHOUSE TO RETAILER
</t>
    </r>
    <r>
      <rPr>
        <sz val="9"/>
        <rFont val="Arial"/>
      </rPr>
      <t xml:space="preserve">Examples include nylon, adhesives, and plastic twine.
</t>
    </r>
  </si>
  <si>
    <r>
      <rPr>
        <b/>
        <sz val="10"/>
        <rFont val="Arial"/>
      </rPr>
      <t xml:space="preserve">C. PLASTICS USED IN PACKING AND TRANSPORTING FROM WAREHOUSE DIRECTO TO CONSUMER (I.E. ONLINE SALES, DIRECT SALES, ETC.) 
</t>
    </r>
    <r>
      <rPr>
        <sz val="9"/>
        <rFont val="Arial"/>
      </rPr>
      <t xml:space="preserve">Examples include delivery sleeves, shipping and return bags, and plastic tags.
</t>
    </r>
  </si>
  <si>
    <t>3| Plastics Used Directly for Advertising, Promotions &amp; Merchandising</t>
  </si>
  <si>
    <r>
      <rPr>
        <b/>
        <sz val="10"/>
        <rFont val="Arial"/>
      </rPr>
      <t xml:space="preserve">A. PLASTICS USED IN ADVERTISING
</t>
    </r>
    <r>
      <rPr>
        <sz val="9"/>
        <rFont val="Arial"/>
      </rPr>
      <t>Examples include billboard tarpaulins, point-of-sale displays, laminated brochures, PVC banners, and signages.</t>
    </r>
  </si>
  <si>
    <r>
      <rPr>
        <b/>
        <sz val="10"/>
        <rFont val="Arial"/>
      </rPr>
      <t xml:space="preserve">B. PLASTICS USED IN EVENTS AND ACTIVATIONS
</t>
    </r>
    <r>
      <rPr>
        <sz val="9"/>
        <rFont val="Arial"/>
      </rPr>
      <t>Examples include plastic booths, snack and beverage packaging, and various fit-outs and decorations.</t>
    </r>
  </si>
  <si>
    <t>4| Plastics Used for General &amp; Administrative Activities</t>
  </si>
  <si>
    <r>
      <rPr>
        <b/>
        <sz val="10"/>
        <rFont val="Arial"/>
      </rPr>
      <t xml:space="preserve">A. PLASTICS USED IN OFFICE FURNITURE AND EQUIPMENT
</t>
    </r>
    <r>
      <rPr>
        <sz val="9"/>
        <rFont val="Arial"/>
      </rPr>
      <t>Examples include plastic components in laptops, printers, A/C units, storage bins, and furniture.</t>
    </r>
  </si>
  <si>
    <r>
      <rPr>
        <b/>
        <sz val="10"/>
        <rFont val="Arial"/>
      </rPr>
      <t xml:space="preserve">B. PLASTICS USED IN OFFICE SUPPLIES
</t>
    </r>
    <r>
      <rPr>
        <sz val="9"/>
        <rFont val="Arial"/>
      </rPr>
      <t>Examples include plastic components and packaging of plastic fasteners, binder clips, paper reams, snacks, and cleaning supplies.</t>
    </r>
  </si>
  <si>
    <r>
      <rPr>
        <b/>
        <sz val="10"/>
        <rFont val="Arial"/>
      </rPr>
      <t xml:space="preserve">C. PLASTICS USED IN COMPANY EVENTS
</t>
    </r>
    <r>
      <rPr>
        <sz val="9"/>
        <rFont val="Arial"/>
      </rPr>
      <t xml:space="preserve">Examples include plastic used at company birthdays, luncheons, and parties; e.g. plastic utensils, decor, takeout packaging, and acrylic nameplates.
</t>
    </r>
  </si>
  <si>
    <r>
      <rPr>
        <b/>
        <sz val="10"/>
        <rFont val="Arial"/>
      </rPr>
      <t xml:space="preserve">D. PLASTICS USED IN RESEARCH AND DEVELOPMENT
</t>
    </r>
    <r>
      <rPr>
        <sz val="9"/>
        <rFont val="Arial"/>
      </rPr>
      <t>These are plastic materials used in new product or service innovations. Examples include plastic raw materials, packaging components, tools, and equipment.</t>
    </r>
  </si>
  <si>
    <t>TOTAL GROSS PLASTIC FOOTPRINT (MT)</t>
  </si>
  <si>
    <t>Plastics Reused / Recycled / Composted</t>
  </si>
  <si>
    <r>
      <rPr>
        <b/>
        <sz val="10"/>
        <rFont val="Arial"/>
      </rPr>
      <t xml:space="preserve">A. REUSE/REUSED PACKAGING
</t>
    </r>
    <r>
      <rPr>
        <sz val="9"/>
        <rFont val="Arial"/>
      </rPr>
      <t xml:space="preserve">Operation by which packaging is refilled or used for the same purpose for which it was conceived, with or without the support of auxiliary products present on the market, enabling the packaging to be refilled. </t>
    </r>
  </si>
  <si>
    <r>
      <rPr>
        <b/>
        <sz val="10"/>
        <rFont val="Arial"/>
      </rPr>
      <t xml:space="preserve">B. RECYCLED PACKAGING (POST-CONSUMER)
</t>
    </r>
    <r>
      <rPr>
        <sz val="9"/>
        <rFont val="Arial"/>
      </rPr>
      <t>Product, packaging, or associated component that can be diverted from the waste stream through available processes and programmes and can be collected, processed, and returned to use in the form of raw materials or products.</t>
    </r>
  </si>
  <si>
    <r>
      <rPr>
        <b/>
        <sz val="10"/>
        <rFont val="Arial"/>
      </rPr>
      <t xml:space="preserve">C. PLASTICS COMPOSTED
</t>
    </r>
    <r>
      <rPr>
        <sz val="9"/>
        <rFont val="Arial"/>
      </rPr>
      <t>A packaging or packaging component (1) is compostable if it is in compliance with relevant international compostability standards (2) and if its successful post-consumer (3) collection, (sorting), and composting is proven to work in practice and at scale (4). See glossary for more info.</t>
    </r>
  </si>
  <si>
    <t>TOTAL REUSED/RECYCLED/COMPOSTED (MT)</t>
  </si>
  <si>
    <t>PLASTIC FOOTPRINT NET OF REUSED/RECYCLED PLASTIC (MT)</t>
  </si>
  <si>
    <t>Plastic Footprint Calculator</t>
  </si>
  <si>
    <t>Dashboard</t>
  </si>
  <si>
    <t>Plastic Input to Production of Goods/Rendering Services</t>
  </si>
  <si>
    <t>Plastics Used in Logistics/Shipping</t>
  </si>
  <si>
    <t>Plastic Used Directly for Advertising &amp; Promotions</t>
  </si>
  <si>
    <t>Plastic Used for General &amp; Administrative Activities</t>
  </si>
  <si>
    <t>kg</t>
  </si>
  <si>
    <t>Summary</t>
  </si>
  <si>
    <t xml:space="preserve">The Gross Plastic Footprint for  </t>
  </si>
  <si>
    <t xml:space="preserve">   is</t>
  </si>
  <si>
    <t xml:space="preserve">   MT.</t>
  </si>
  <si>
    <t xml:space="preserve">For the duration  </t>
  </si>
  <si>
    <t>Definition</t>
  </si>
  <si>
    <t>of Terms</t>
  </si>
  <si>
    <t>Terms</t>
  </si>
  <si>
    <t>Note</t>
  </si>
  <si>
    <t>Reference</t>
  </si>
  <si>
    <t xml:space="preserve">Composting </t>
  </si>
  <si>
    <t>Aerobic process designed to produce compost.</t>
  </si>
  <si>
    <t>Note 1 to entry: Compost is a soil conditioner obtained by biodegradation of a mixture consisting principally of vegetable residues, occasionally with other organic material and having a limited mineral content.</t>
  </si>
  <si>
    <t>ISO 472:2013,​ Plastics - Vocabulary</t>
  </si>
  <si>
    <t>Compostable packaging</t>
  </si>
  <si>
    <t>A packaging or packaging component (1) is compostable if it is in compliance with relevant international compostability standards (2) and if its successful post-consumer (3) collection, (sorting), and composting is proven to work in practice and at scale (4).</t>
  </si>
  <si>
    <t>Notes
1. ISO 18601:2013: A packaging component is a part of packaging that can be separated by hand or by using simple physical means (e.g. a cap, a lid and (non in-mould) labels).
2. Including ISO 18606, ISO 14021, EN13432, ASTM D-6400 and AS4736.
3. ISO 14021’s usage of term clarifies post-consumer material as material generated by households or by
commercial, industrial and institutional facilities in their role as end users of the product which can no longer be used for its intended purpose. This includes returns of material from the distribution chain.
 4. ‘At scale’ implies that there are significant and relevant geographical areas, as measured by population size, where the packaging is actually composted in practice.</t>
  </si>
  <si>
    <t>Ellen McArthur Foundation Global Commitment Definition of Terms</t>
  </si>
  <si>
    <t>Further explanatory notes
a. As per ISO 18606, a package is industrially compostable if it meets the following criteria:
● Characterisation: identification and characterisation of components prior to testing;
● Biodegradation: conversion of at least 90% of organic carbon to CO​2​ within 26 weeks under controlled
composting conditions (at +58°C +/-2°C);
● Disintegration: disintegration is considered satisfactory if within 12 weeks under controlled composting
conditions, no more than 10% of the original dry mass of a package remains in the oversize fraction after sieving through a 2,0 mm sieve (at +58°C +/-2°C)
○ Compost quality: the compost obtained at the end of the process does not cause any negative effects;
○ Maximum concentration of regulated metals: it does not exceed a given concentration. of regulated heavy metals and other substances hazardous to the environment.
b. As per ISO 18606, a package is considered compostable only if all the individual components of the package meet the compostability requirements specified. If the components can be easily, physically separated before disposal, then the physically separated components can be individually considered for composting.</t>
  </si>
  <si>
    <t>Post-consumer recycled content</t>
  </si>
  <si>
    <t>Proportion, by mass, of post-consumer (1) recycled material in a product or packaging.</t>
  </si>
  <si>
    <t>Note
1. ISO14021’s usage of term clarifies post-consumer material as material generated by households or by commercial, industrial and institutional facilities in their role as end users of the product which can no longer be used for its intended purpose. This includes returns of material from the distribution chain.</t>
  </si>
  <si>
    <t>Ellen McArthur Foundation Global Commitment Definition of Terms
ISO 14021:2016 modified, ​Environmental labels and declarations — Self-declared environmental claims (Type II environmental labelling), Usage of terms, ​modified (focus on post-consumer recycled material)</t>
  </si>
  <si>
    <t>Further explanatory notes
a. While in a circular economy it is encouraged that pre-consumer waste is kept in the system, the priority is to
avoid such pre-consumer waste as​ part of an efficient production process. This definition therefore excludes pre-consumer recycled content (ISO 14021, ​Usage of terms, Recycled content: ​ Pre-consumer recycled content includes materials diverted from the waste stream during a manufacturing process).
b. Transparency on the nature of the recycled content (i.e. post-consumer versus pre-consumer) is to be ensured whenever possible.
c. As referred to in ISO 14021, the percentage of recycled material (by weight) shall be mentioned when a claim of recycled content is made, separately stating the percentage of recycled content used in products and packaging, without aggregating it.
d. Amounts and quality of packaging made out of recycled content should be in line with relevant food contact and health and safety regulations where a packaging is put on the market.
e. To verify or certify the use of recycled content, various verification systems from different assurance bodies exist.</t>
  </si>
  <si>
    <t>Recyclable packaging</t>
  </si>
  <si>
    <t>A packaging (1) or packaging component (2,3) is recyclable if its successful post-consumer (4)
collection, sorting, and recycling (5) is proven to work in practice and at scale.</t>
  </si>
  <si>
    <t>Notes
1. In the context of a 2025 timeframe and the Global Commitment, a package can be considered
recyclable if its main packaging components, together representing &gt;95% of the entire packaging weight, are recyclable according to the above definition, and if the remaining minor components are compatible with the recycling process and do not hinder the recyclability of the main components. Otherwise, only the recyclable components of a package (or the recyclable parts of components - see footnote 3) can be counted towards achieving this commitment, and only when other components do not hinder or contaminate their recyclability.
Examples​:
- If a bottle and its cap are recyclable, the packaging can be claimed to be recyclable if it has a label (&lt;5% of total weight) that does not hinder the recyclability of the bottle and cap.
- If that same bottle has a label that hinders or contaminates the recycling of the bottle and cap, the entire packaging is non-recyclable.
- If a package has (a) certain component(s) that are not recyclable and that make up &gt;5% of the total packaging weight (e.g. 12%) and that do not hinder or contaminate the recycling of the remaining recyclable components of the package, then only that recyclable part (e.g. 88%) can be counted towards this commitment.
Longer-term, the aim should be for all packaging components (e.g. including labels) to be recyclable
according to the above definition.
2. A packaging component is a part of packaging that can be separated by hand or by using simple
physical means (ISO 18601), e.g. a cap, a lid and (non in-mould) labels.
3. A packaging component can only be considered recyclable if that entire component, excluding minor
incidental constituents (6), is recyclable according to the definition above. If just one material of a multi-material component is recyclable, one can only claim recyclability of that material, not of the component as a whole (in line with US FTC Green Guides14 and ISO 14021).
4. ISO 14021 defines post-consumer material as material generated by households or by commercial, industrial and institutional facilities in their role as end users of the product which can no longer be used for its intended purpose. This includes returns of material from the distribution chain. It excludes pre-consumer material (e.g. production scrap).
5. Packaging for which the ​only​ proven way of recycling is recycling into applications that do not allow any further use-cycles (e.g. plastics-to-roads) cannot be considered ‘recyclable packaging’.
6. ISO 18601:2013: A packaging constituent is a part from which packaging or its components are made and which cannot be separated by hand or by using simple physical means (e.g. a layer of a multi-layered pack or an in-mould label).</t>
  </si>
  <si>
    <t>Ellen McArthur Foundation Global Commitment Definition of Terms
14 US Federal Trade Commission (2012), Guides for the Use of Environmental Marketing Claims ("Green Guides"), Part 260.</t>
  </si>
  <si>
    <t>Reuse/ Reuse of Packaging</t>
  </si>
  <si>
    <t xml:space="preserve">Operation by which packaging is refilled or used for the same purpose for which it was conceived, with or without the support of auxiliary products (1) present on the market, enabling the packaging to be refilled. </t>
  </si>
  <si>
    <t>An auxiliary product is a product used to support the refilling/loading of reusable packaging. (...) An
example of an auxiliary product is a detergent pouch used to refill a reusable container at home (ISO 18603). As per ISO 18603, auxiliary products that are one-way products (i.e. designed to be used once) are not considered reusable packaging.</t>
  </si>
  <si>
    <r>
      <t xml:space="preserve">Ellen McArthur Foundation Global Commitment Definition of Terms
ISO 18603:2013, </t>
    </r>
    <r>
      <rPr>
        <sz val="10"/>
        <color theme="1"/>
        <rFont val="Arial"/>
      </rPr>
      <t>​</t>
    </r>
    <r>
      <rPr>
        <i/>
        <sz val="10"/>
        <color theme="1"/>
        <rFont val="Arial"/>
      </rPr>
      <t>Packaging and the environment - Reuse</t>
    </r>
    <r>
      <rPr>
        <sz val="10"/>
        <color theme="1"/>
        <rFont val="Arial"/>
      </rPr>
      <t>,</t>
    </r>
    <r>
      <rPr>
        <sz val="10"/>
        <color theme="1"/>
        <rFont val="Arial"/>
      </rPr>
      <t xml:space="preserve">​ </t>
    </r>
    <r>
      <rPr>
        <sz val="10"/>
        <color theme="1"/>
        <rFont val="Arial"/>
      </rPr>
      <t xml:space="preserve">modified </t>
    </r>
  </si>
  <si>
    <t>Further explanatory notes
a. Attention should be paid to the intended use and function of the packaging, in order to verify whether it is
being reused for the same purpose or a secondary use. In the latter case the packaging is not considered as reusable packaging (ISO 18603, ‘​Packaging used for the same purpose’​ )​, e.g. the use of a package as a pen-holder or as decoration cannot be qualified as reuse.
b. A package is considered reusable if the design of the packaging enables the principal components to accomplish a number of trips or rotations in normally predictable conditions of use (ISO 18603). According to ISO 18601, a packaging component is a part of packaging that can be separated by hand or by using simple physical means (e.g. a cap, a lid, a (non in-mould) label).</t>
  </si>
  <si>
    <t>Examples
Packaging can be reused in different ways:
  ● Business-to-business applications: packaging is reused through a redistribution system between one or more
companies* (e.g. ​pallets​ ​loaded with the same or different product**, ​ crates, pallet wraps)
● Business-to-consumer applications: packaging returned to the supplier to be reused (e.g. refilled) for the
distribution and sale of an identical or similar product (e.g. a container that is part of a deposit return or refund system for reuse, a returnable transportation packaging item, a reusable container in the food service industry) or​ ​packaging not returned to the supplier, but instead reused by the user as a container or as a dispenser for the same product supplied by the manufacturer for the same purpose (such as a refill, including in a concentrated form).
*I​SO 18603:2013, ​‘Closed-loop system’/’Open-loop system’ ​definitions: Reuse can take place within a company or a cooperating group of companies ​(closed-loop) or ​amongst​ unspecified companies (open-loop).
** ​ISO 18603:2013, ‘​Packaging used for the same purpose​’ definition: Reuse of pallets, loaded originally with dairy products and now loaded with house bricks is reuse for the same purpose.</t>
  </si>
  <si>
    <t>Reusable packaging</t>
  </si>
  <si>
    <t>Packaging which has been designed to accomplish or proves its ability to accomplish a minimum number of trips or rotations (1,2) in a system for reuse (3,4).</t>
  </si>
  <si>
    <t>Ellen McArthur Foundation Global Commitment Definition of Terms
Source: ISO 18603:2013 - ​Packaging and the environment - Reuse, m​ odified (packaging component mentioned in notes)</t>
  </si>
  <si>
    <t>Renewable material</t>
  </si>
  <si>
    <t>Material that is composed of biomass21 from a living source and that can be continually replenished. When claims of renewability are made for virgin materials, those materials shall come from sources that are replenished at a rate equal to or greater than the rate of depletion.</t>
  </si>
  <si>
    <t>ISO 14021:2016, ​Environmental labels and declarations — Self-declared environmental claims (Type II environmental labelling) - Sections 7.14.1. Usage of term and 7.14.2. Qualifications.</t>
  </si>
  <si>
    <t>Renewable content</t>
  </si>
  <si>
    <t>Proportion, by mass, of renewable material in a product or packaging.</t>
  </si>
  <si>
    <t>Further explanatory notes
a. The assessment of “renewable content” is done either through the direct measurement of biomass or
bio-based carbon content in a product, or by a calculation. As plastic producing facilities sometimes use both fossil and renewable feedstocks at the same time, a certified mass balance approach could be applied to calculate and certify renewable content.
b. Renewable content can be made from bio-based materials (biomass or biogenic carbon), although it should be noted that bio-based materials are not always renewable.
c. Claims made on renewable content (biomass content, bio-based carbon content) should only be made in relation to the total mass or total carbon in the product.
d. Amounts and quality of packaging made out of renewable content should be in line with relevant food contact, health and safety regulations where packaging is put on the market.
ISO 14021:2016: Bio​mass is defined as a “material of biological origin excluding material embedded in geological formations or transformed to fossilised material. Note 1 to entry: This includes organic material (both living and dead) from above and below ground, e.g. trees, crops, grasses, tree litter, algae, animals and waste of biological origin, e.g. manure.(modified: part on renewable energy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</si>
</sst>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font>
    <font>
      <sz val="10"/>
      <color theme="1"/>
      <name val="Arial"/>
    </font>
    <font>
      <b/>
      <sz val="12"/>
      <color rgb="FF0F638F"/>
      <name val="Arial"/>
    </font>
    <font>
      <b/>
      <sz val="24"/>
      <color rgb="FF0F638F"/>
      <name val="Arial"/>
    </font>
    <font>
      <u/>
      <sz val="10"/>
      <color rgb="FF1155CC"/>
      <name val="Arial"/>
    </font>
    <font>
      <b/>
      <sz val="14"/>
      <color rgb="FF4BB837"/>
      <name val="Arial"/>
    </font>
    <font>
      <b/>
      <sz val="14"/>
      <color rgb="FFFFFFFF"/>
      <name val="Arial"/>
    </font>
    <font>
      <sz val="10"/>
      <name val="Arial"/>
    </font>
    <font>
      <sz val="10"/>
      <color rgb="FFFFFFFF"/>
      <name val="Arial"/>
    </font>
    <font>
      <sz val="10"/>
      <color rgb="FF0F638F"/>
      <name val="Arial"/>
    </font>
    <font>
      <b/>
      <sz val="10"/>
      <color theme="1"/>
      <name val="Arial"/>
    </font>
    <font>
      <b/>
      <sz val="10"/>
      <color rgb="FFFFFFFF"/>
      <name val="Arial"/>
    </font>
    <font>
      <sz val="10"/>
      <color rgb="FF4BB837"/>
      <name val="Arial"/>
    </font>
    <font>
      <b/>
      <sz val="9"/>
      <color rgb="FF4BB837"/>
      <name val="Arial"/>
    </font>
    <font>
      <b/>
      <sz val="12"/>
      <color rgb="FF000000"/>
      <name val="Arial"/>
    </font>
    <font>
      <b/>
      <sz val="12"/>
      <color theme="1"/>
      <name val="Arial"/>
    </font>
    <font>
      <b/>
      <sz val="10"/>
      <color theme="1"/>
      <name val="Arial"/>
    </font>
    <font>
      <sz val="10"/>
      <color theme="1"/>
      <name val="Arial"/>
    </font>
    <font>
      <b/>
      <sz val="10"/>
      <name val="Arial"/>
    </font>
    <font>
      <sz val="9"/>
      <name val="Arial"/>
    </font>
    <font>
      <i/>
      <sz val="10"/>
      <color theme="1"/>
      <name val="Arial"/>
    </font>
    <font>
      <sz val="10"/>
      <color theme="1"/>
      <name val="Arial"/>
      <family val="2"/>
    </font>
    <font>
      <b/>
      <sz val="14"/>
      <color rgb="FF37B546"/>
      <name val="Arial"/>
      <family val="2"/>
    </font>
    <font>
      <sz val="10"/>
      <color rgb="FF37B546"/>
      <name val="Arial"/>
      <family val="2"/>
    </font>
    <font>
      <sz val="10"/>
      <color rgb="FFB2E3B5"/>
      <name val="Arial"/>
      <family val="2"/>
    </font>
    <font>
      <b/>
      <sz val="10"/>
      <color theme="1"/>
      <name val="Arial"/>
      <family val="2"/>
    </font>
    <font>
      <b/>
      <sz val="24"/>
      <color rgb="FF37B546"/>
      <name val="Arial"/>
      <family val="2"/>
    </font>
    <font>
      <b/>
      <sz val="12"/>
      <name val="Arial"/>
      <family val="2"/>
    </font>
    <font>
      <sz val="10"/>
      <name val="Arial"/>
      <family val="2"/>
    </font>
    <font>
      <sz val="10"/>
      <color theme="0"/>
      <name val="Arial"/>
      <family val="2"/>
    </font>
  </fonts>
  <fills count="18">
    <fill>
      <patternFill patternType="none"/>
    </fill>
    <fill>
      <patternFill patternType="gray125"/>
    </fill>
    <fill>
      <patternFill patternType="solid">
        <fgColor rgb="FFF3F3F3"/>
        <bgColor rgb="FFF3F3F3"/>
      </patternFill>
    </fill>
    <fill>
      <patternFill patternType="solid">
        <fgColor theme="0"/>
        <bgColor theme="0"/>
      </patternFill>
    </fill>
    <fill>
      <patternFill patternType="solid">
        <fgColor rgb="FFFFFFFF"/>
        <bgColor rgb="FFFFFFFF"/>
      </patternFill>
    </fill>
    <fill>
      <patternFill patternType="solid">
        <fgColor rgb="FF37B546"/>
        <bgColor rgb="FF0F638F"/>
      </patternFill>
    </fill>
    <fill>
      <patternFill patternType="solid">
        <fgColor rgb="FF37B546"/>
        <bgColor indexed="64"/>
      </patternFill>
    </fill>
    <fill>
      <patternFill patternType="solid">
        <fgColor theme="0"/>
        <bgColor rgb="FFFFFFFF"/>
      </patternFill>
    </fill>
    <fill>
      <patternFill patternType="solid">
        <fgColor theme="0"/>
        <bgColor indexed="64"/>
      </patternFill>
    </fill>
    <fill>
      <patternFill patternType="solid">
        <fgColor rgb="FFB2E3B5"/>
        <bgColor rgb="FFB6D7A8"/>
      </patternFill>
    </fill>
    <fill>
      <patternFill patternType="solid">
        <fgColor rgb="FFB2E3B5"/>
        <bgColor indexed="64"/>
      </patternFill>
    </fill>
    <fill>
      <patternFill patternType="solid">
        <fgColor rgb="FF37B546"/>
        <bgColor rgb="FF4BB837"/>
      </patternFill>
    </fill>
    <fill>
      <patternFill patternType="solid">
        <fgColor rgb="FF163D1D"/>
        <bgColor rgb="FF4BB837"/>
      </patternFill>
    </fill>
    <fill>
      <patternFill patternType="solid">
        <fgColor rgb="FF163D1D"/>
        <bgColor indexed="64"/>
      </patternFill>
    </fill>
    <fill>
      <patternFill patternType="solid">
        <fgColor rgb="FFB2E3B5"/>
        <bgColor rgb="FFCFE2F3"/>
      </patternFill>
    </fill>
    <fill>
      <patternFill patternType="solid">
        <fgColor rgb="FFB2E3B5"/>
        <bgColor rgb="FF4BB837"/>
      </patternFill>
    </fill>
    <fill>
      <patternFill patternType="solid">
        <fgColor rgb="FF163D1D"/>
        <bgColor rgb="FF0F638F"/>
      </patternFill>
    </fill>
    <fill>
      <patternFill patternType="solid">
        <fgColor rgb="FFF6F7F9"/>
        <bgColor rgb="FFF3F3F3"/>
      </patternFill>
    </fill>
  </fills>
  <borders count="16">
    <border>
      <left/>
      <right/>
      <top/>
      <bottom/>
      <diagonal/>
    </border>
    <border>
      <left style="thin">
        <color rgb="FFD9D9D9"/>
      </left>
      <right/>
      <top style="thin">
        <color rgb="FFD9D9D9"/>
      </top>
      <bottom/>
      <diagonal/>
    </border>
    <border>
      <left/>
      <right/>
      <top style="thin">
        <color rgb="FFD9D9D9"/>
      </top>
      <bottom/>
      <diagonal/>
    </border>
    <border>
      <left/>
      <right style="thin">
        <color rgb="FFD9D9D9"/>
      </right>
      <top style="thin">
        <color rgb="FFD9D9D9"/>
      </top>
      <bottom/>
      <diagonal/>
    </border>
    <border>
      <left style="thin">
        <color rgb="FFD9D9D9"/>
      </left>
      <right/>
      <top/>
      <bottom/>
      <diagonal/>
    </border>
    <border>
      <left/>
      <right style="thin">
        <color rgb="FFD9D9D9"/>
      </right>
      <top/>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top/>
      <bottom style="thin">
        <color rgb="FFD9D9D9"/>
      </bottom>
      <diagonal/>
    </border>
    <border>
      <left/>
      <right/>
      <top/>
      <bottom style="thin">
        <color rgb="FFD9D9D9"/>
      </bottom>
      <diagonal/>
    </border>
    <border>
      <left/>
      <right style="thin">
        <color rgb="FFD9D9D9"/>
      </right>
      <top/>
      <bottom style="thin">
        <color rgb="FFD9D9D9"/>
      </bottom>
      <diagonal/>
    </border>
    <border>
      <left/>
      <right/>
      <top style="thin">
        <color rgb="FFD9D9D9"/>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bottom style="thin">
        <color rgb="FFD9D9D9"/>
      </bottom>
      <diagonal/>
    </border>
    <border>
      <left style="thin">
        <color rgb="FFD9D9D9"/>
      </left>
      <right style="thin">
        <color rgb="FFD9D9D9"/>
      </right>
      <top/>
      <bottom/>
      <diagonal/>
    </border>
  </borders>
  <cellStyleXfs count="1">
    <xf numFmtId="0" fontId="0" fillId="0" borderId="0"/>
  </cellStyleXfs>
  <cellXfs count="149">
    <xf numFmtId="0" fontId="0" fillId="0" borderId="0" xfId="0" applyFont="1" applyAlignment="1"/>
    <xf numFmtId="0" fontId="1" fillId="0" borderId="0" xfId="0" applyFont="1"/>
    <xf numFmtId="0" fontId="1" fillId="2" borderId="4" xfId="0" applyFont="1" applyFill="1" applyBorder="1"/>
    <xf numFmtId="0" fontId="2" fillId="2" borderId="0" xfId="0" applyFont="1" applyFill="1" applyAlignment="1"/>
    <xf numFmtId="0" fontId="1" fillId="2" borderId="0" xfId="0" applyFont="1" applyFill="1"/>
    <xf numFmtId="0" fontId="1" fillId="2" borderId="5" xfId="0" applyFont="1" applyFill="1" applyBorder="1"/>
    <xf numFmtId="0" fontId="4" fillId="2" borderId="0" xfId="0" applyFont="1" applyFill="1" applyAlignment="1"/>
    <xf numFmtId="0" fontId="1" fillId="3" borderId="4" xfId="0" applyFont="1" applyFill="1" applyBorder="1"/>
    <xf numFmtId="0" fontId="1" fillId="3" borderId="0" xfId="0" applyFont="1" applyFill="1"/>
    <xf numFmtId="0" fontId="1" fillId="3" borderId="5" xfId="0" applyFont="1" applyFill="1" applyBorder="1"/>
    <xf numFmtId="0" fontId="1" fillId="4" borderId="0" xfId="0" applyFont="1" applyFill="1"/>
    <xf numFmtId="0" fontId="5" fillId="2" borderId="0" xfId="0" applyFont="1" applyFill="1" applyAlignment="1">
      <alignment vertical="top"/>
    </xf>
    <xf numFmtId="0" fontId="1" fillId="4" borderId="4" xfId="0" applyFont="1" applyFill="1" applyBorder="1"/>
    <xf numFmtId="0" fontId="1" fillId="4" borderId="5" xfId="0" applyFont="1" applyFill="1" applyBorder="1"/>
    <xf numFmtId="0" fontId="1" fillId="4" borderId="0" xfId="0" applyFont="1" applyFill="1" applyAlignment="1">
      <alignment vertical="top" wrapText="1"/>
    </xf>
    <xf numFmtId="0" fontId="10" fillId="4" borderId="0" xfId="0" applyFont="1" applyFill="1" applyAlignment="1">
      <alignment horizontal="right"/>
    </xf>
    <xf numFmtId="0" fontId="10" fillId="4" borderId="0" xfId="0" applyFont="1" applyFill="1" applyAlignment="1"/>
    <xf numFmtId="2" fontId="1" fillId="2" borderId="8" xfId="0" applyNumberFormat="1" applyFont="1" applyFill="1" applyBorder="1" applyAlignment="1"/>
    <xf numFmtId="0" fontId="1" fillId="2" borderId="8" xfId="0" applyFont="1" applyFill="1" applyBorder="1"/>
    <xf numFmtId="0" fontId="1" fillId="0" borderId="4" xfId="0" applyFont="1" applyBorder="1"/>
    <xf numFmtId="0" fontId="1" fillId="0" borderId="5" xfId="0" applyFont="1" applyBorder="1"/>
    <xf numFmtId="0" fontId="1" fillId="0" borderId="0" xfId="0" applyFont="1" applyAlignment="1">
      <alignment vertical="top" wrapText="1"/>
    </xf>
    <xf numFmtId="0" fontId="10" fillId="0" borderId="0" xfId="0" applyFont="1" applyAlignment="1">
      <alignment horizontal="right"/>
    </xf>
    <xf numFmtId="0" fontId="10" fillId="0" borderId="0" xfId="0" applyFont="1" applyAlignment="1"/>
    <xf numFmtId="0" fontId="12" fillId="4" borderId="4" xfId="0" applyFont="1" applyFill="1" applyBorder="1"/>
    <xf numFmtId="0" fontId="13" fillId="4" borderId="0" xfId="0" applyFont="1" applyFill="1" applyAlignment="1">
      <alignment horizontal="center" vertical="center" wrapText="1"/>
    </xf>
    <xf numFmtId="0" fontId="12" fillId="4" borderId="0" xfId="0" applyFont="1" applyFill="1" applyAlignment="1">
      <alignment vertical="center"/>
    </xf>
    <xf numFmtId="0" fontId="12" fillId="4" borderId="5" xfId="0" applyFont="1" applyFill="1" applyBorder="1"/>
    <xf numFmtId="0" fontId="5" fillId="3" borderId="8" xfId="0" applyFont="1" applyFill="1" applyBorder="1" applyAlignment="1">
      <alignment vertical="top"/>
    </xf>
    <xf numFmtId="0" fontId="1" fillId="5" borderId="1" xfId="0" applyFont="1" applyFill="1" applyBorder="1"/>
    <xf numFmtId="0" fontId="1" fillId="5" borderId="2" xfId="0" applyFont="1" applyFill="1" applyBorder="1"/>
    <xf numFmtId="0" fontId="1" fillId="5" borderId="3" xfId="0" applyFont="1" applyFill="1" applyBorder="1"/>
    <xf numFmtId="0" fontId="22" fillId="3" borderId="0" xfId="0" applyFont="1" applyFill="1" applyAlignment="1">
      <alignment vertical="top"/>
    </xf>
    <xf numFmtId="0" fontId="23" fillId="3" borderId="0" xfId="0" applyFont="1" applyFill="1"/>
    <xf numFmtId="0" fontId="1" fillId="5" borderId="4" xfId="0" applyFont="1" applyFill="1" applyBorder="1"/>
    <xf numFmtId="0" fontId="1" fillId="5" borderId="0" xfId="0" applyFont="1" applyFill="1"/>
    <xf numFmtId="0" fontId="1" fillId="5" borderId="5" xfId="0" applyFont="1" applyFill="1" applyBorder="1"/>
    <xf numFmtId="0" fontId="8" fillId="5" borderId="0" xfId="0" applyFont="1" applyFill="1" applyAlignment="1">
      <alignment horizontal="right"/>
    </xf>
    <xf numFmtId="0" fontId="9" fillId="5" borderId="0" xfId="0" applyFont="1" applyFill="1"/>
    <xf numFmtId="0" fontId="1" fillId="5" borderId="0" xfId="0" applyFont="1" applyFill="1" applyAlignment="1">
      <alignment horizontal="right"/>
    </xf>
    <xf numFmtId="0" fontId="1" fillId="9" borderId="4" xfId="0" applyFont="1" applyFill="1" applyBorder="1"/>
    <xf numFmtId="0" fontId="1" fillId="9" borderId="0" xfId="0" applyFont="1" applyFill="1"/>
    <xf numFmtId="0" fontId="1" fillId="9" borderId="5" xfId="0" applyFont="1" applyFill="1" applyBorder="1"/>
    <xf numFmtId="0" fontId="1" fillId="11" borderId="4" xfId="0" applyFont="1" applyFill="1" applyBorder="1"/>
    <xf numFmtId="0" fontId="1" fillId="11" borderId="0" xfId="0" applyFont="1" applyFill="1"/>
    <xf numFmtId="0" fontId="1" fillId="11" borderId="5" xfId="0" applyFont="1" applyFill="1" applyBorder="1"/>
    <xf numFmtId="0" fontId="26" fillId="2" borderId="0" xfId="0" applyFont="1" applyFill="1" applyAlignment="1"/>
    <xf numFmtId="0" fontId="26" fillId="2" borderId="0" xfId="0" applyFont="1" applyFill="1" applyAlignment="1">
      <alignment vertical="top"/>
    </xf>
    <xf numFmtId="0" fontId="1" fillId="5" borderId="9" xfId="0" applyFont="1" applyFill="1" applyBorder="1"/>
    <xf numFmtId="0" fontId="1" fillId="5" borderId="10" xfId="0" applyFont="1" applyFill="1" applyBorder="1"/>
    <xf numFmtId="0" fontId="1" fillId="5" borderId="11" xfId="0" applyFont="1" applyFill="1" applyBorder="1"/>
    <xf numFmtId="0" fontId="1" fillId="12" borderId="4" xfId="0" applyFont="1" applyFill="1" applyBorder="1"/>
    <xf numFmtId="0" fontId="1" fillId="12" borderId="0" xfId="0" applyFont="1" applyFill="1"/>
    <xf numFmtId="0" fontId="1" fillId="12" borderId="5" xfId="0" applyFont="1" applyFill="1" applyBorder="1"/>
    <xf numFmtId="0" fontId="1" fillId="14" borderId="4" xfId="0" applyFont="1" applyFill="1" applyBorder="1"/>
    <xf numFmtId="0" fontId="1" fillId="14" borderId="0" xfId="0" applyFont="1" applyFill="1"/>
    <xf numFmtId="0" fontId="1" fillId="14" borderId="5" xfId="0" applyFont="1" applyFill="1" applyBorder="1"/>
    <xf numFmtId="0" fontId="24" fillId="9" borderId="4" xfId="0" applyFont="1" applyFill="1" applyBorder="1"/>
    <xf numFmtId="0" fontId="24" fillId="9" borderId="0" xfId="0" applyFont="1" applyFill="1"/>
    <xf numFmtId="0" fontId="24" fillId="9" borderId="5" xfId="0" applyFont="1" applyFill="1" applyBorder="1"/>
    <xf numFmtId="0" fontId="0" fillId="8" borderId="0" xfId="0" applyFont="1" applyFill="1" applyAlignment="1"/>
    <xf numFmtId="0" fontId="23" fillId="2" borderId="0" xfId="0" applyFont="1" applyFill="1"/>
    <xf numFmtId="0" fontId="1" fillId="15" borderId="4" xfId="0" applyFont="1" applyFill="1" applyBorder="1"/>
    <xf numFmtId="0" fontId="1" fillId="15" borderId="0" xfId="0" applyFont="1" applyFill="1"/>
    <xf numFmtId="0" fontId="1" fillId="15" borderId="5" xfId="0" applyFont="1" applyFill="1" applyBorder="1"/>
    <xf numFmtId="0" fontId="1" fillId="16" borderId="4" xfId="0" applyFont="1" applyFill="1" applyBorder="1"/>
    <xf numFmtId="0" fontId="1" fillId="16" borderId="0" xfId="0" applyFont="1" applyFill="1"/>
    <xf numFmtId="0" fontId="1" fillId="16" borderId="5" xfId="0" applyFont="1" applyFill="1" applyBorder="1"/>
    <xf numFmtId="0" fontId="8" fillId="16" borderId="0" xfId="0" applyFont="1" applyFill="1" applyAlignment="1"/>
    <xf numFmtId="0" fontId="29" fillId="16" borderId="0" xfId="0" applyFont="1" applyFill="1"/>
    <xf numFmtId="0" fontId="1" fillId="16" borderId="9" xfId="0" applyFont="1" applyFill="1" applyBorder="1"/>
    <xf numFmtId="0" fontId="1" fillId="16" borderId="10" xfId="0" applyFont="1" applyFill="1" applyBorder="1"/>
    <xf numFmtId="0" fontId="1" fillId="16" borderId="11" xfId="0" applyFont="1" applyFill="1" applyBorder="1"/>
    <xf numFmtId="0" fontId="1" fillId="8" borderId="0" xfId="0" applyFont="1" applyFill="1"/>
    <xf numFmtId="0" fontId="1" fillId="8" borderId="4" xfId="0" applyFont="1" applyFill="1" applyBorder="1"/>
    <xf numFmtId="0" fontId="3" fillId="8" borderId="0" xfId="0" applyFont="1" applyFill="1" applyAlignment="1">
      <alignment vertical="top"/>
    </xf>
    <xf numFmtId="0" fontId="1" fillId="8" borderId="5" xfId="0" applyFont="1" applyFill="1" applyBorder="1"/>
    <xf numFmtId="0" fontId="16" fillId="7" borderId="8" xfId="0" applyFont="1" applyFill="1" applyBorder="1" applyAlignment="1">
      <alignment horizontal="left" vertical="top" wrapText="1"/>
    </xf>
    <xf numFmtId="0" fontId="17" fillId="7" borderId="8" xfId="0" applyFont="1" applyFill="1" applyBorder="1" applyAlignment="1">
      <alignment horizontal="left" vertical="top" wrapText="1"/>
    </xf>
    <xf numFmtId="0" fontId="17" fillId="7" borderId="8" xfId="0" applyFont="1" applyFill="1" applyBorder="1" applyAlignment="1">
      <alignment horizontal="left" vertical="top"/>
    </xf>
    <xf numFmtId="0" fontId="1" fillId="8" borderId="9" xfId="0" applyFont="1" applyFill="1" applyBorder="1"/>
    <xf numFmtId="0" fontId="1" fillId="8" borderId="10" xfId="0" applyFont="1" applyFill="1" applyBorder="1"/>
    <xf numFmtId="0" fontId="1" fillId="8" borderId="11" xfId="0" applyFont="1" applyFill="1" applyBorder="1"/>
    <xf numFmtId="0" fontId="1" fillId="7" borderId="0" xfId="0" applyFont="1" applyFill="1"/>
    <xf numFmtId="0" fontId="1" fillId="17" borderId="4" xfId="0" applyFont="1" applyFill="1" applyBorder="1"/>
    <xf numFmtId="0" fontId="2" fillId="17" borderId="0" xfId="0" applyFont="1" applyFill="1" applyAlignment="1"/>
    <xf numFmtId="0" fontId="1" fillId="17" borderId="0" xfId="0" applyFont="1" applyFill="1"/>
    <xf numFmtId="0" fontId="1" fillId="17" borderId="5" xfId="0" applyFont="1" applyFill="1" applyBorder="1"/>
    <xf numFmtId="0" fontId="3" fillId="17" borderId="0" xfId="0" applyFont="1" applyFill="1" applyAlignment="1">
      <alignment vertical="top"/>
    </xf>
    <xf numFmtId="0" fontId="26" fillId="17" borderId="0" xfId="0" applyFont="1" applyFill="1" applyAlignment="1"/>
    <xf numFmtId="0" fontId="1" fillId="3" borderId="0" xfId="0" applyFont="1" applyFill="1" applyAlignment="1">
      <alignment vertical="top" wrapText="1"/>
    </xf>
    <xf numFmtId="0" fontId="0" fillId="0" borderId="0" xfId="0" applyFont="1" applyAlignment="1"/>
    <xf numFmtId="0" fontId="1" fillId="2" borderId="0" xfId="0" applyFont="1" applyFill="1" applyAlignment="1">
      <alignment vertical="top" wrapText="1"/>
    </xf>
    <xf numFmtId="0" fontId="6" fillId="5" borderId="4" xfId="0" applyFont="1" applyFill="1" applyBorder="1" applyAlignment="1">
      <alignment horizontal="center" vertical="top"/>
    </xf>
    <xf numFmtId="0" fontId="0" fillId="6" borderId="0" xfId="0" applyFont="1" applyFill="1" applyAlignment="1"/>
    <xf numFmtId="0" fontId="7" fillId="6" borderId="5" xfId="0" applyFont="1" applyFill="1" applyBorder="1"/>
    <xf numFmtId="0" fontId="1" fillId="7" borderId="0" xfId="0" applyFont="1" applyFill="1"/>
    <xf numFmtId="0" fontId="0" fillId="8" borderId="0" xfId="0" applyFont="1" applyFill="1" applyAlignment="1"/>
    <xf numFmtId="0" fontId="22" fillId="4" borderId="0" xfId="0" applyFont="1" applyFill="1" applyAlignment="1">
      <alignment vertical="top"/>
    </xf>
    <xf numFmtId="0" fontId="23" fillId="0" borderId="0" xfId="0" applyFont="1" applyAlignment="1"/>
    <xf numFmtId="0" fontId="1" fillId="4" borderId="0" xfId="0" applyFont="1" applyFill="1" applyAlignment="1">
      <alignment vertical="top" wrapText="1"/>
    </xf>
    <xf numFmtId="0" fontId="1" fillId="2" borderId="6" xfId="0" applyFont="1" applyFill="1" applyBorder="1" applyAlignment="1"/>
    <xf numFmtId="0" fontId="7" fillId="0" borderId="7" xfId="0" applyFont="1" applyBorder="1"/>
    <xf numFmtId="0" fontId="10" fillId="9" borderId="0" xfId="0" applyFont="1" applyFill="1" applyAlignment="1">
      <alignment horizontal="right" vertical="center"/>
    </xf>
    <xf numFmtId="0" fontId="0" fillId="10" borderId="0" xfId="0" applyFont="1" applyFill="1" applyAlignment="1"/>
    <xf numFmtId="2" fontId="1" fillId="9" borderId="0" xfId="0" applyNumberFormat="1" applyFont="1" applyFill="1" applyAlignment="1">
      <alignment vertical="center"/>
    </xf>
    <xf numFmtId="0" fontId="1" fillId="0" borderId="0" xfId="0" applyFont="1" applyAlignment="1">
      <alignment vertical="top" wrapText="1"/>
    </xf>
    <xf numFmtId="0" fontId="25" fillId="9" borderId="0" xfId="0" applyFont="1" applyFill="1" applyAlignment="1">
      <alignment horizontal="right" vertical="center"/>
    </xf>
    <xf numFmtId="0" fontId="21" fillId="10" borderId="0" xfId="0" applyFont="1" applyFill="1" applyAlignment="1"/>
    <xf numFmtId="2" fontId="21" fillId="9" borderId="0" xfId="0" applyNumberFormat="1" applyFont="1" applyFill="1" applyAlignment="1">
      <alignment vertical="center"/>
    </xf>
    <xf numFmtId="0" fontId="11" fillId="11" borderId="0" xfId="0" applyFont="1" applyFill="1" applyAlignment="1">
      <alignment horizontal="right" vertical="center"/>
    </xf>
    <xf numFmtId="2" fontId="11" fillId="11" borderId="0" xfId="0" applyNumberFormat="1" applyFont="1" applyFill="1" applyAlignment="1">
      <alignment vertical="center"/>
    </xf>
    <xf numFmtId="0" fontId="10" fillId="14" borderId="0" xfId="0" applyFont="1" applyFill="1" applyAlignment="1">
      <alignment horizontal="right" vertical="center"/>
    </xf>
    <xf numFmtId="2" fontId="1" fillId="14" borderId="0" xfId="0" applyNumberFormat="1" applyFont="1" applyFill="1" applyAlignment="1">
      <alignment vertical="center"/>
    </xf>
    <xf numFmtId="0" fontId="1" fillId="5" borderId="4" xfId="0" applyFont="1" applyFill="1" applyBorder="1"/>
    <xf numFmtId="0" fontId="7" fillId="6" borderId="4" xfId="0" applyFont="1" applyFill="1" applyBorder="1"/>
    <xf numFmtId="2" fontId="6" fillId="12" borderId="0" xfId="0" applyNumberFormat="1" applyFont="1" applyFill="1" applyAlignment="1">
      <alignment vertical="center"/>
    </xf>
    <xf numFmtId="0" fontId="0" fillId="13" borderId="0" xfId="0" applyFont="1" applyFill="1" applyAlignment="1"/>
    <xf numFmtId="0" fontId="11" fillId="5" borderId="0" xfId="0" applyFont="1" applyFill="1" applyAlignment="1">
      <alignment horizontal="right" vertical="center"/>
    </xf>
    <xf numFmtId="0" fontId="6" fillId="12" borderId="0" xfId="0" applyFont="1" applyFill="1" applyAlignment="1">
      <alignment horizontal="right" vertical="center" wrapText="1"/>
    </xf>
    <xf numFmtId="2" fontId="11" fillId="5" borderId="0" xfId="0" applyNumberFormat="1" applyFont="1" applyFill="1" applyAlignment="1">
      <alignment vertical="center"/>
    </xf>
    <xf numFmtId="0" fontId="8" fillId="16" borderId="0" xfId="0" applyFont="1" applyFill="1" applyAlignment="1">
      <alignment horizontal="right"/>
    </xf>
    <xf numFmtId="2" fontId="14" fillId="7" borderId="0" xfId="0" applyNumberFormat="1" applyFont="1" applyFill="1" applyAlignment="1">
      <alignment horizontal="right" vertical="center"/>
    </xf>
    <xf numFmtId="0" fontId="27" fillId="15" borderId="5" xfId="0" applyFont="1" applyFill="1" applyBorder="1" applyAlignment="1">
      <alignment vertical="center"/>
    </xf>
    <xf numFmtId="0" fontId="28" fillId="10" borderId="5" xfId="0" applyFont="1" applyFill="1" applyBorder="1"/>
    <xf numFmtId="0" fontId="6" fillId="16" borderId="4" xfId="0" applyFont="1" applyFill="1" applyBorder="1" applyAlignment="1">
      <alignment horizontal="center" vertical="top"/>
    </xf>
    <xf numFmtId="0" fontId="7" fillId="13" borderId="5" xfId="0" applyFont="1" applyFill="1" applyBorder="1"/>
    <xf numFmtId="2" fontId="15" fillId="7" borderId="0" xfId="0" applyNumberFormat="1" applyFont="1" applyFill="1"/>
    <xf numFmtId="0" fontId="27" fillId="15" borderId="0" xfId="0" applyFont="1" applyFill="1" applyAlignment="1">
      <alignment vertical="center"/>
    </xf>
    <xf numFmtId="0" fontId="28" fillId="10" borderId="0" xfId="0" applyFont="1" applyFill="1" applyAlignment="1"/>
    <xf numFmtId="0" fontId="1" fillId="8" borderId="0" xfId="0" applyFont="1" applyFill="1"/>
    <xf numFmtId="0" fontId="17" fillId="7" borderId="13" xfId="0" applyFont="1" applyFill="1" applyBorder="1" applyAlignment="1">
      <alignment horizontal="left" vertical="top" wrapText="1"/>
    </xf>
    <xf numFmtId="0" fontId="7" fillId="8" borderId="15" xfId="0" applyFont="1" applyFill="1" applyBorder="1"/>
    <xf numFmtId="0" fontId="7" fillId="8" borderId="14" xfId="0" applyFont="1" applyFill="1" applyBorder="1"/>
    <xf numFmtId="0" fontId="17" fillId="7" borderId="6" xfId="0" applyFont="1" applyFill="1" applyBorder="1" applyAlignment="1">
      <alignment horizontal="left" vertical="top" wrapText="1"/>
    </xf>
    <xf numFmtId="0" fontId="7" fillId="8" borderId="7" xfId="0" applyFont="1" applyFill="1" applyBorder="1"/>
    <xf numFmtId="0" fontId="7" fillId="8" borderId="12" xfId="0" applyFont="1" applyFill="1" applyBorder="1"/>
    <xf numFmtId="0" fontId="1" fillId="8" borderId="10" xfId="0" applyFont="1" applyFill="1" applyBorder="1"/>
    <xf numFmtId="0" fontId="7" fillId="8" borderId="10" xfId="0" applyFont="1" applyFill="1" applyBorder="1"/>
    <xf numFmtId="0" fontId="16" fillId="7" borderId="13" xfId="0" applyFont="1" applyFill="1" applyBorder="1" applyAlignment="1">
      <alignment horizontal="left" vertical="top" wrapText="1"/>
    </xf>
    <xf numFmtId="0" fontId="17" fillId="7" borderId="1" xfId="0" applyFont="1" applyFill="1" applyBorder="1" applyAlignment="1">
      <alignment horizontal="left" vertical="top" wrapText="1"/>
    </xf>
    <xf numFmtId="0" fontId="7" fillId="8" borderId="3" xfId="0" applyFont="1" applyFill="1" applyBorder="1"/>
    <xf numFmtId="0" fontId="7" fillId="8" borderId="4" xfId="0" applyFont="1" applyFill="1" applyBorder="1"/>
    <xf numFmtId="0" fontId="7" fillId="8" borderId="5" xfId="0" applyFont="1" applyFill="1" applyBorder="1"/>
    <xf numFmtId="0" fontId="7" fillId="8" borderId="9" xfId="0" applyFont="1" applyFill="1" applyBorder="1"/>
    <xf numFmtId="0" fontId="7" fillId="8" borderId="11" xfId="0" applyFont="1" applyFill="1" applyBorder="1"/>
    <xf numFmtId="0" fontId="7" fillId="8" borderId="2" xfId="0" applyFont="1" applyFill="1" applyBorder="1"/>
    <xf numFmtId="0" fontId="5" fillId="7" borderId="6" xfId="0" applyFont="1" applyFill="1" applyBorder="1" applyAlignment="1">
      <alignment horizontal="left"/>
    </xf>
    <xf numFmtId="0" fontId="5" fillId="3" borderId="6" xfId="0" applyFont="1" applyFill="1" applyBorder="1" applyAlignment="1">
      <alignment vertical="top"/>
    </xf>
  </cellXfs>
  <cellStyles count="1">
    <cellStyle name="Normal" xfId="0" builtinId="0"/>
  </cellStyles>
  <dxfs count="0"/>
  <tableStyles count="0" defaultTableStyle="TableStyleMedium2" defaultPivotStyle="PivotStyleLight16"/>
  <colors>
    <mruColors>
      <color rgb="FF37B546"/>
      <color rgb="FFF6F7F9"/>
      <color rgb="FFB2E3B5"/>
      <color rgb="FF163D1D"/>
      <color rgb="FF0062E8"/>
      <color rgb="FFA6E4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177800</xdr:colOff>
      <xdr:row>0</xdr:row>
      <xdr:rowOff>38585</xdr:rowOff>
    </xdr:from>
    <xdr:to>
      <xdr:col>1</xdr:col>
      <xdr:colOff>848430</xdr:colOff>
      <xdr:row>0</xdr:row>
      <xdr:rowOff>495301</xdr:rowOff>
    </xdr:to>
    <xdr:pic>
      <xdr:nvPicPr>
        <xdr:cNvPr id="5" name="Picture 4">
          <a:extLst>
            <a:ext uri="{FF2B5EF4-FFF2-40B4-BE49-F238E27FC236}">
              <a16:creationId xmlns:a16="http://schemas.microsoft.com/office/drawing/2014/main" id="{20AD4E29-398B-284F-8B93-FF8D2395CD4D}"/>
            </a:ext>
          </a:extLst>
        </xdr:cNvPr>
        <xdr:cNvPicPr>
          <a:picLocks noChangeAspect="1"/>
        </xdr:cNvPicPr>
      </xdr:nvPicPr>
      <xdr:blipFill>
        <a:blip xmlns:r="http://schemas.openxmlformats.org/officeDocument/2006/relationships" r:embed="rId1"/>
        <a:stretch>
          <a:fillRect/>
        </a:stretch>
      </xdr:blipFill>
      <xdr:spPr>
        <a:xfrm>
          <a:off x="177800" y="38585"/>
          <a:ext cx="1229430" cy="456716"/>
        </a:xfrm>
        <a:prstGeom prst="rect">
          <a:avLst/>
        </a:prstGeom>
      </xdr:spPr>
    </xdr:pic>
    <xdr:clientData/>
  </xdr:twoCellAnchor>
  <xdr:twoCellAnchor editAs="oneCell">
    <xdr:from>
      <xdr:col>0</xdr:col>
      <xdr:colOff>0</xdr:colOff>
      <xdr:row>272</xdr:row>
      <xdr:rowOff>76200</xdr:rowOff>
    </xdr:from>
    <xdr:to>
      <xdr:col>6</xdr:col>
      <xdr:colOff>965200</xdr:colOff>
      <xdr:row>280</xdr:row>
      <xdr:rowOff>54810</xdr:rowOff>
    </xdr:to>
    <xdr:pic>
      <xdr:nvPicPr>
        <xdr:cNvPr id="7" name="Picture 6">
          <a:extLst>
            <a:ext uri="{FF2B5EF4-FFF2-40B4-BE49-F238E27FC236}">
              <a16:creationId xmlns:a16="http://schemas.microsoft.com/office/drawing/2014/main" id="{EB5F6C11-45C3-4A47-BFA9-8F706D23F1E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47447200"/>
          <a:ext cx="7772400" cy="1299410"/>
        </a:xfrm>
        <a:prstGeom prst="rect">
          <a:avLst/>
        </a:prstGeom>
      </xdr:spPr>
    </xdr:pic>
    <xdr:clientData/>
  </xdr:twoCellAnchor>
  <xdr:twoCellAnchor editAs="oneCell">
    <xdr:from>
      <xdr:col>4</xdr:col>
      <xdr:colOff>1088571</xdr:colOff>
      <xdr:row>22</xdr:row>
      <xdr:rowOff>22679</xdr:rowOff>
    </xdr:from>
    <xdr:to>
      <xdr:col>7</xdr:col>
      <xdr:colOff>19899</xdr:colOff>
      <xdr:row>35</xdr:row>
      <xdr:rowOff>68036</xdr:rowOff>
    </xdr:to>
    <xdr:pic>
      <xdr:nvPicPr>
        <xdr:cNvPr id="4" name="Picture 3">
          <a:extLst>
            <a:ext uri="{FF2B5EF4-FFF2-40B4-BE49-F238E27FC236}">
              <a16:creationId xmlns:a16="http://schemas.microsoft.com/office/drawing/2014/main" id="{E0DDED5D-0E3D-DC48-8FBA-880CDA1A023C}"/>
            </a:ext>
          </a:extLst>
        </xdr:cNvPr>
        <xdr:cNvPicPr>
          <a:picLocks noChangeAspect="1"/>
        </xdr:cNvPicPr>
      </xdr:nvPicPr>
      <xdr:blipFill>
        <a:blip xmlns:r="http://schemas.openxmlformats.org/officeDocument/2006/relationships" r:embed="rId3"/>
        <a:stretch>
          <a:fillRect/>
        </a:stretch>
      </xdr:blipFill>
      <xdr:spPr>
        <a:xfrm>
          <a:off x="6304642" y="4490358"/>
          <a:ext cx="2695971" cy="2177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177800</xdr:colOff>
      <xdr:row>0</xdr:row>
      <xdr:rowOff>63500</xdr:rowOff>
    </xdr:from>
    <xdr:to>
      <xdr:col>1</xdr:col>
      <xdr:colOff>582591</xdr:colOff>
      <xdr:row>0</xdr:row>
      <xdr:rowOff>520216</xdr:rowOff>
    </xdr:to>
    <xdr:pic>
      <xdr:nvPicPr>
        <xdr:cNvPr id="2" name="Picture 1">
          <a:extLst>
            <a:ext uri="{FF2B5EF4-FFF2-40B4-BE49-F238E27FC236}">
              <a16:creationId xmlns:a16="http://schemas.microsoft.com/office/drawing/2014/main" id="{8E77A7B1-1C6E-3A40-90E5-FAE26324BABB}"/>
            </a:ext>
          </a:extLst>
        </xdr:cNvPr>
        <xdr:cNvPicPr>
          <a:picLocks noChangeAspect="1"/>
        </xdr:cNvPicPr>
      </xdr:nvPicPr>
      <xdr:blipFill>
        <a:blip xmlns:r="http://schemas.openxmlformats.org/officeDocument/2006/relationships" r:embed="rId1"/>
        <a:stretch>
          <a:fillRect/>
        </a:stretch>
      </xdr:blipFill>
      <xdr:spPr>
        <a:xfrm>
          <a:off x="177800" y="63500"/>
          <a:ext cx="1230291" cy="4567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38100</xdr:colOff>
      <xdr:row>232</xdr:row>
      <xdr:rowOff>152400</xdr:rowOff>
    </xdr:from>
    <xdr:ext cx="8220075" cy="1362075"/>
    <xdr:pic>
      <xdr:nvPicPr>
        <xdr:cNvPr id="3" name="image3.png" title="Image">
          <a:extLst>
            <a:ext uri="{FF2B5EF4-FFF2-40B4-BE49-F238E27FC236}">
              <a16:creationId xmlns:a16="http://schemas.microsoft.com/office/drawing/2014/main" id="{089D8B9A-4AE8-274B-8623-DB6653778CCE}"/>
            </a:ext>
          </a:extLst>
        </xdr:cNvPr>
        <xdr:cNvPicPr preferRelativeResize="0"/>
      </xdr:nvPicPr>
      <xdr:blipFill>
        <a:blip xmlns:r="http://schemas.openxmlformats.org/officeDocument/2006/relationships" r:embed="rId1" cstate="print"/>
        <a:stretch>
          <a:fillRect/>
        </a:stretch>
      </xdr:blipFill>
      <xdr:spPr>
        <a:xfrm>
          <a:off x="38100" y="50584100"/>
          <a:ext cx="8220075" cy="1362075"/>
        </a:xfrm>
        <a:prstGeom prst="rect">
          <a:avLst/>
        </a:prstGeom>
        <a:noFill/>
      </xdr:spPr>
    </xdr:pic>
    <xdr:clientData fLocksWithSheet="0"/>
  </xdr:oneCellAnchor>
  <xdr:twoCellAnchor editAs="oneCell">
    <xdr:from>
      <xdr:col>0</xdr:col>
      <xdr:colOff>165100</xdr:colOff>
      <xdr:row>0</xdr:row>
      <xdr:rowOff>165100</xdr:rowOff>
    </xdr:from>
    <xdr:to>
      <xdr:col>1</xdr:col>
      <xdr:colOff>836591</xdr:colOff>
      <xdr:row>0</xdr:row>
      <xdr:rowOff>621816</xdr:rowOff>
    </xdr:to>
    <xdr:pic>
      <xdr:nvPicPr>
        <xdr:cNvPr id="5" name="Picture 4">
          <a:extLst>
            <a:ext uri="{FF2B5EF4-FFF2-40B4-BE49-F238E27FC236}">
              <a16:creationId xmlns:a16="http://schemas.microsoft.com/office/drawing/2014/main" id="{14C982F8-54C2-864C-ADF3-22FC51DA9052}"/>
            </a:ext>
          </a:extLst>
        </xdr:cNvPr>
        <xdr:cNvPicPr>
          <a:picLocks noChangeAspect="1"/>
        </xdr:cNvPicPr>
      </xdr:nvPicPr>
      <xdr:blipFill>
        <a:blip xmlns:r="http://schemas.openxmlformats.org/officeDocument/2006/relationships" r:embed="rId2"/>
        <a:stretch>
          <a:fillRect/>
        </a:stretch>
      </xdr:blipFill>
      <xdr:spPr>
        <a:xfrm>
          <a:off x="165100" y="165100"/>
          <a:ext cx="1230291" cy="45671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23"/>
  <sheetViews>
    <sheetView showGridLines="0" tabSelected="1" zoomScale="79" zoomScaleNormal="79" workbookViewId="0">
      <selection activeCell="J32" sqref="J32"/>
    </sheetView>
  </sheetViews>
  <sheetFormatPr baseColWidth="10" defaultColWidth="14.5" defaultRowHeight="15.75" customHeight="1" x14ac:dyDescent="0.15"/>
  <cols>
    <col min="1" max="1" width="7.33203125" customWidth="1"/>
    <col min="2" max="2" width="44.6640625" customWidth="1"/>
    <col min="3" max="3" width="8.33203125" customWidth="1"/>
    <col min="4" max="4" width="8" customWidth="1"/>
    <col min="6" max="6" width="6.5" customWidth="1"/>
    <col min="7" max="7" width="28.1640625" customWidth="1"/>
    <col min="8" max="8" width="7.33203125" customWidth="1"/>
  </cols>
  <sheetData>
    <row r="1" spans="1:26" ht="44" customHeight="1" x14ac:dyDescent="0.15">
      <c r="A1" s="29"/>
      <c r="B1" s="30"/>
      <c r="C1" s="30"/>
      <c r="D1" s="30"/>
      <c r="E1" s="30"/>
      <c r="F1" s="30"/>
      <c r="G1" s="30"/>
      <c r="H1" s="31"/>
      <c r="I1" s="1"/>
      <c r="J1" s="1"/>
      <c r="K1" s="1"/>
      <c r="L1" s="1"/>
      <c r="M1" s="1"/>
      <c r="N1" s="1"/>
      <c r="O1" s="1"/>
      <c r="P1" s="1"/>
      <c r="Q1" s="1"/>
      <c r="R1" s="1"/>
      <c r="S1" s="1"/>
      <c r="T1" s="1"/>
      <c r="U1" s="1"/>
      <c r="V1" s="1"/>
      <c r="W1" s="1"/>
      <c r="X1" s="1"/>
      <c r="Y1" s="1"/>
      <c r="Z1" s="1"/>
    </row>
    <row r="2" spans="1:26" ht="16" x14ac:dyDescent="0.2">
      <c r="A2" s="2"/>
      <c r="B2" s="3"/>
      <c r="C2" s="4"/>
      <c r="D2" s="4"/>
      <c r="E2" s="4"/>
      <c r="F2" s="4"/>
      <c r="G2" s="4"/>
      <c r="H2" s="5"/>
      <c r="I2" s="1"/>
      <c r="J2" s="1"/>
      <c r="K2" s="1"/>
      <c r="L2" s="1"/>
      <c r="M2" s="1"/>
      <c r="N2" s="1"/>
      <c r="O2" s="1"/>
      <c r="P2" s="1"/>
      <c r="Q2" s="1"/>
      <c r="R2" s="1"/>
      <c r="S2" s="1"/>
      <c r="T2" s="1"/>
      <c r="U2" s="1"/>
      <c r="V2" s="1"/>
      <c r="W2" s="1"/>
      <c r="X2" s="1"/>
      <c r="Y2" s="1"/>
      <c r="Z2" s="1"/>
    </row>
    <row r="3" spans="1:26" ht="30" x14ac:dyDescent="0.3">
      <c r="A3" s="2"/>
      <c r="B3" s="46" t="s">
        <v>0</v>
      </c>
      <c r="C3" s="4"/>
      <c r="D3" s="4"/>
      <c r="E3" s="4"/>
      <c r="F3" s="4"/>
      <c r="G3" s="4"/>
      <c r="H3" s="5"/>
      <c r="I3" s="1"/>
      <c r="J3" s="1"/>
      <c r="K3" s="1"/>
      <c r="L3" s="1"/>
      <c r="M3" s="1"/>
      <c r="N3" s="1"/>
      <c r="O3" s="1"/>
      <c r="P3" s="1"/>
      <c r="Q3" s="1"/>
      <c r="R3" s="1"/>
      <c r="S3" s="1"/>
      <c r="T3" s="1"/>
      <c r="U3" s="1"/>
      <c r="V3" s="1"/>
      <c r="W3" s="1"/>
      <c r="X3" s="1"/>
      <c r="Y3" s="1"/>
      <c r="Z3" s="1"/>
    </row>
    <row r="4" spans="1:26" ht="30" x14ac:dyDescent="0.15">
      <c r="A4" s="2"/>
      <c r="B4" s="47" t="s">
        <v>1</v>
      </c>
      <c r="C4" s="4"/>
      <c r="D4" s="4"/>
      <c r="E4" s="4"/>
      <c r="F4" s="4"/>
      <c r="G4" s="4"/>
      <c r="H4" s="5"/>
      <c r="I4" s="1"/>
      <c r="J4" s="1"/>
      <c r="K4" s="1"/>
      <c r="L4" s="1"/>
      <c r="M4" s="1"/>
      <c r="N4" s="1"/>
      <c r="O4" s="1"/>
      <c r="P4" s="1"/>
      <c r="Q4" s="1"/>
      <c r="R4" s="1"/>
      <c r="S4" s="1"/>
      <c r="T4" s="1"/>
      <c r="U4" s="1"/>
      <c r="V4" s="1"/>
      <c r="W4" s="1"/>
      <c r="X4" s="1"/>
      <c r="Y4" s="1"/>
      <c r="Z4" s="1"/>
    </row>
    <row r="5" spans="1:26" ht="13" x14ac:dyDescent="0.15">
      <c r="A5" s="2"/>
      <c r="B5" s="6"/>
      <c r="C5" s="4"/>
      <c r="D5" s="4"/>
      <c r="E5" s="4"/>
      <c r="F5" s="4"/>
      <c r="G5" s="4"/>
      <c r="H5" s="5"/>
      <c r="I5" s="1"/>
      <c r="J5" s="1"/>
      <c r="K5" s="1"/>
      <c r="L5" s="1"/>
      <c r="M5" s="1"/>
      <c r="N5" s="1"/>
      <c r="O5" s="1"/>
      <c r="P5" s="1"/>
      <c r="Q5" s="1"/>
      <c r="R5" s="1"/>
      <c r="S5" s="1"/>
      <c r="T5" s="1"/>
      <c r="U5" s="1"/>
      <c r="V5" s="1"/>
      <c r="W5" s="1"/>
      <c r="X5" s="1"/>
      <c r="Y5" s="1"/>
      <c r="Z5" s="1"/>
    </row>
    <row r="6" spans="1:26" ht="13" x14ac:dyDescent="0.15">
      <c r="A6" s="2"/>
      <c r="B6" s="4"/>
      <c r="C6" s="4"/>
      <c r="D6" s="4"/>
      <c r="E6" s="4"/>
      <c r="F6" s="4"/>
      <c r="G6" s="4"/>
      <c r="H6" s="5"/>
      <c r="I6" s="1"/>
      <c r="J6" s="1"/>
      <c r="K6" s="1"/>
      <c r="L6" s="1"/>
      <c r="M6" s="1"/>
      <c r="N6" s="1"/>
      <c r="O6" s="1"/>
      <c r="P6" s="1"/>
      <c r="Q6" s="1"/>
      <c r="R6" s="1"/>
      <c r="S6" s="1"/>
      <c r="T6" s="1"/>
      <c r="U6" s="1"/>
      <c r="V6" s="1"/>
      <c r="W6" s="1"/>
      <c r="X6" s="1"/>
      <c r="Y6" s="1"/>
      <c r="Z6" s="1"/>
    </row>
    <row r="7" spans="1:26" ht="13" x14ac:dyDescent="0.15">
      <c r="A7" s="7"/>
      <c r="B7" s="8"/>
      <c r="C7" s="8"/>
      <c r="D7" s="8"/>
      <c r="E7" s="8"/>
      <c r="F7" s="8"/>
      <c r="G7" s="8"/>
      <c r="H7" s="9"/>
      <c r="I7" s="10"/>
      <c r="J7" s="10"/>
      <c r="K7" s="1"/>
      <c r="L7" s="1"/>
      <c r="M7" s="1"/>
      <c r="N7" s="1"/>
      <c r="O7" s="1"/>
      <c r="P7" s="1"/>
      <c r="Q7" s="1"/>
      <c r="R7" s="1"/>
      <c r="S7" s="1"/>
      <c r="T7" s="1"/>
      <c r="U7" s="1"/>
      <c r="V7" s="1"/>
      <c r="W7" s="1"/>
      <c r="X7" s="1"/>
      <c r="Y7" s="1"/>
      <c r="Z7" s="1"/>
    </row>
    <row r="8" spans="1:26" ht="18" x14ac:dyDescent="0.15">
      <c r="A8" s="7"/>
      <c r="B8" s="32" t="s">
        <v>2</v>
      </c>
      <c r="C8" s="33"/>
      <c r="D8" s="33"/>
      <c r="E8" s="33"/>
      <c r="F8" s="32" t="s">
        <v>3</v>
      </c>
      <c r="G8" s="33"/>
      <c r="H8" s="9"/>
      <c r="I8" s="10"/>
      <c r="J8" s="10"/>
      <c r="K8" s="1"/>
      <c r="L8" s="1"/>
      <c r="M8" s="1"/>
      <c r="N8" s="1"/>
      <c r="O8" s="1"/>
      <c r="P8" s="1"/>
      <c r="Q8" s="1"/>
      <c r="R8" s="1"/>
      <c r="S8" s="1"/>
      <c r="T8" s="1"/>
      <c r="U8" s="1"/>
      <c r="V8" s="1"/>
      <c r="W8" s="1"/>
      <c r="X8" s="1"/>
      <c r="Y8" s="1"/>
      <c r="Z8" s="1"/>
    </row>
    <row r="9" spans="1:26" ht="13" x14ac:dyDescent="0.15">
      <c r="A9" s="7"/>
      <c r="B9" s="8"/>
      <c r="C9" s="8"/>
      <c r="D9" s="8"/>
      <c r="E9" s="8"/>
      <c r="F9" s="8"/>
      <c r="G9" s="8"/>
      <c r="H9" s="9"/>
      <c r="I9" s="1"/>
      <c r="J9" s="1"/>
      <c r="K9" s="1"/>
      <c r="L9" s="1"/>
      <c r="M9" s="1"/>
      <c r="N9" s="1"/>
      <c r="O9" s="1"/>
      <c r="P9" s="1"/>
      <c r="Q9" s="1"/>
      <c r="R9" s="1"/>
      <c r="S9" s="1"/>
      <c r="T9" s="1"/>
      <c r="U9" s="1"/>
      <c r="V9" s="1"/>
      <c r="W9" s="1"/>
      <c r="X9" s="1"/>
      <c r="Y9" s="1"/>
      <c r="Z9" s="1"/>
    </row>
    <row r="10" spans="1:26" ht="13" x14ac:dyDescent="0.15">
      <c r="A10" s="7"/>
      <c r="B10" s="90" t="s">
        <v>4</v>
      </c>
      <c r="C10" s="91"/>
      <c r="D10" s="91"/>
      <c r="E10" s="8"/>
      <c r="F10" s="90" t="s">
        <v>5</v>
      </c>
      <c r="G10" s="91"/>
      <c r="H10" s="9"/>
      <c r="I10" s="1"/>
      <c r="J10" s="1"/>
      <c r="K10" s="1"/>
      <c r="L10" s="1"/>
      <c r="M10" s="1"/>
      <c r="N10" s="1"/>
      <c r="O10" s="1"/>
      <c r="P10" s="1"/>
      <c r="Q10" s="1"/>
      <c r="R10" s="1"/>
      <c r="S10" s="1"/>
      <c r="T10" s="1"/>
      <c r="U10" s="1"/>
      <c r="V10" s="1"/>
      <c r="W10" s="1"/>
      <c r="X10" s="1"/>
      <c r="Y10" s="1"/>
      <c r="Z10" s="1"/>
    </row>
    <row r="11" spans="1:26" ht="13" x14ac:dyDescent="0.15">
      <c r="A11" s="7"/>
      <c r="B11" s="91"/>
      <c r="C11" s="91"/>
      <c r="D11" s="91"/>
      <c r="E11" s="8"/>
      <c r="F11" s="91"/>
      <c r="G11" s="91"/>
      <c r="H11" s="9"/>
      <c r="I11" s="1"/>
      <c r="J11" s="1"/>
      <c r="K11" s="1"/>
      <c r="L11" s="1"/>
      <c r="M11" s="1"/>
      <c r="N11" s="1"/>
      <c r="O11" s="1"/>
      <c r="P11" s="1"/>
      <c r="Q11" s="1"/>
      <c r="R11" s="1"/>
      <c r="S11" s="1"/>
      <c r="T11" s="1"/>
      <c r="U11" s="1"/>
      <c r="V11" s="1"/>
      <c r="W11" s="1"/>
      <c r="X11" s="1"/>
      <c r="Y11" s="1"/>
      <c r="Z11" s="1"/>
    </row>
    <row r="12" spans="1:26" ht="13" x14ac:dyDescent="0.15">
      <c r="A12" s="7"/>
      <c r="B12" s="91"/>
      <c r="C12" s="91"/>
      <c r="D12" s="91"/>
      <c r="E12" s="8"/>
      <c r="F12" s="91"/>
      <c r="G12" s="91"/>
      <c r="H12" s="9"/>
      <c r="I12" s="1"/>
      <c r="J12" s="1"/>
      <c r="K12" s="1"/>
      <c r="L12" s="1"/>
      <c r="M12" s="1"/>
      <c r="N12" s="1"/>
      <c r="O12" s="1"/>
      <c r="P12" s="1"/>
      <c r="Q12" s="1"/>
      <c r="R12" s="1"/>
      <c r="S12" s="1"/>
      <c r="T12" s="1"/>
      <c r="U12" s="1"/>
      <c r="V12" s="1"/>
      <c r="W12" s="1"/>
      <c r="X12" s="1"/>
      <c r="Y12" s="1"/>
      <c r="Z12" s="1"/>
    </row>
    <row r="13" spans="1:26" ht="13" x14ac:dyDescent="0.15">
      <c r="A13" s="7"/>
      <c r="B13" s="91"/>
      <c r="C13" s="91"/>
      <c r="D13" s="91"/>
      <c r="E13" s="8"/>
      <c r="F13" s="91"/>
      <c r="G13" s="91"/>
      <c r="H13" s="9"/>
      <c r="I13" s="1"/>
      <c r="J13" s="1"/>
      <c r="K13" s="1"/>
      <c r="L13" s="1"/>
      <c r="M13" s="1"/>
      <c r="N13" s="1"/>
      <c r="O13" s="1"/>
      <c r="P13" s="1"/>
      <c r="Q13" s="1"/>
      <c r="R13" s="1"/>
      <c r="S13" s="1"/>
      <c r="T13" s="1"/>
      <c r="U13" s="1"/>
      <c r="V13" s="1"/>
      <c r="W13" s="1"/>
      <c r="X13" s="1"/>
      <c r="Y13" s="1"/>
      <c r="Z13" s="1"/>
    </row>
    <row r="14" spans="1:26" ht="13" x14ac:dyDescent="0.15">
      <c r="A14" s="7"/>
      <c r="B14" s="91"/>
      <c r="C14" s="91"/>
      <c r="D14" s="91"/>
      <c r="E14" s="8"/>
      <c r="F14" s="91"/>
      <c r="G14" s="91"/>
      <c r="H14" s="9"/>
      <c r="I14" s="1"/>
      <c r="J14" s="1"/>
      <c r="K14" s="1"/>
      <c r="L14" s="1"/>
      <c r="M14" s="1"/>
      <c r="N14" s="1"/>
      <c r="O14" s="1"/>
      <c r="P14" s="1"/>
      <c r="Q14" s="1"/>
      <c r="R14" s="1"/>
      <c r="S14" s="1"/>
      <c r="T14" s="1"/>
      <c r="U14" s="1"/>
      <c r="V14" s="1"/>
      <c r="W14" s="1"/>
      <c r="X14" s="1"/>
      <c r="Y14" s="1"/>
      <c r="Z14" s="1"/>
    </row>
    <row r="15" spans="1:26" ht="13" x14ac:dyDescent="0.15">
      <c r="A15" s="7"/>
      <c r="B15" s="91"/>
      <c r="C15" s="91"/>
      <c r="D15" s="91"/>
      <c r="E15" s="8"/>
      <c r="F15" s="91"/>
      <c r="G15" s="91"/>
      <c r="H15" s="9"/>
      <c r="I15" s="1"/>
      <c r="J15" s="1"/>
      <c r="K15" s="1"/>
      <c r="L15" s="1"/>
      <c r="M15" s="1"/>
      <c r="N15" s="1"/>
      <c r="O15" s="1"/>
      <c r="P15" s="1"/>
      <c r="Q15" s="1"/>
      <c r="R15" s="1"/>
      <c r="S15" s="1"/>
      <c r="T15" s="1"/>
      <c r="U15" s="1"/>
      <c r="V15" s="1"/>
      <c r="W15" s="1"/>
      <c r="X15" s="1"/>
      <c r="Y15" s="1"/>
      <c r="Z15" s="1"/>
    </row>
    <row r="16" spans="1:26" ht="13" x14ac:dyDescent="0.15">
      <c r="A16" s="7"/>
      <c r="B16" s="91"/>
      <c r="C16" s="91"/>
      <c r="D16" s="91"/>
      <c r="E16" s="8"/>
      <c r="F16" s="91"/>
      <c r="G16" s="91"/>
      <c r="H16" s="9"/>
      <c r="I16" s="1"/>
      <c r="J16" s="1"/>
      <c r="K16" s="1"/>
      <c r="L16" s="1"/>
      <c r="M16" s="1"/>
      <c r="N16" s="1"/>
      <c r="O16" s="1"/>
      <c r="P16" s="1"/>
      <c r="Q16" s="1"/>
      <c r="R16" s="1"/>
      <c r="S16" s="1"/>
      <c r="T16" s="1"/>
      <c r="U16" s="1"/>
      <c r="V16" s="1"/>
      <c r="W16" s="1"/>
      <c r="X16" s="1"/>
      <c r="Y16" s="1"/>
      <c r="Z16" s="1"/>
    </row>
    <row r="17" spans="1:26" ht="13" x14ac:dyDescent="0.15">
      <c r="A17" s="7"/>
      <c r="B17" s="91"/>
      <c r="C17" s="91"/>
      <c r="D17" s="91"/>
      <c r="E17" s="8"/>
      <c r="F17" s="91"/>
      <c r="G17" s="91"/>
      <c r="H17" s="9"/>
      <c r="I17" s="1"/>
      <c r="J17" s="1"/>
      <c r="K17" s="1"/>
      <c r="L17" s="1"/>
      <c r="M17" s="1"/>
      <c r="N17" s="1"/>
      <c r="O17" s="1"/>
      <c r="P17" s="1"/>
      <c r="Q17" s="1"/>
      <c r="R17" s="1"/>
      <c r="S17" s="1"/>
      <c r="T17" s="1"/>
      <c r="U17" s="1"/>
      <c r="V17" s="1"/>
      <c r="W17" s="1"/>
      <c r="X17" s="1"/>
      <c r="Y17" s="1"/>
      <c r="Z17" s="1"/>
    </row>
    <row r="18" spans="1:26" ht="13" x14ac:dyDescent="0.15">
      <c r="A18" s="7"/>
      <c r="B18" s="91"/>
      <c r="C18" s="91"/>
      <c r="D18" s="91"/>
      <c r="E18" s="8"/>
      <c r="F18" s="91"/>
      <c r="G18" s="91"/>
      <c r="H18" s="9"/>
      <c r="I18" s="1"/>
      <c r="J18" s="1"/>
      <c r="K18" s="1"/>
      <c r="L18" s="1"/>
      <c r="M18" s="1"/>
      <c r="N18" s="1"/>
      <c r="O18" s="1"/>
      <c r="P18" s="1"/>
      <c r="Q18" s="1"/>
      <c r="R18" s="1"/>
      <c r="S18" s="1"/>
      <c r="T18" s="1"/>
      <c r="U18" s="1"/>
      <c r="V18" s="1"/>
      <c r="W18" s="1"/>
      <c r="X18" s="1"/>
      <c r="Y18" s="1"/>
      <c r="Z18" s="1"/>
    </row>
    <row r="19" spans="1:26" ht="13" x14ac:dyDescent="0.15">
      <c r="A19" s="7"/>
      <c r="B19" s="91"/>
      <c r="C19" s="91"/>
      <c r="D19" s="91"/>
      <c r="E19" s="8"/>
      <c r="F19" s="91"/>
      <c r="G19" s="91"/>
      <c r="H19" s="9"/>
      <c r="I19" s="1"/>
      <c r="J19" s="1"/>
      <c r="K19" s="1"/>
      <c r="L19" s="1"/>
      <c r="M19" s="1"/>
      <c r="N19" s="1"/>
      <c r="O19" s="1"/>
      <c r="P19" s="1"/>
      <c r="Q19" s="1"/>
      <c r="R19" s="1"/>
      <c r="S19" s="1"/>
      <c r="T19" s="1"/>
      <c r="U19" s="1"/>
      <c r="V19" s="1"/>
      <c r="W19" s="1"/>
      <c r="X19" s="1"/>
      <c r="Y19" s="1"/>
      <c r="Z19" s="1"/>
    </row>
    <row r="20" spans="1:26" ht="13" x14ac:dyDescent="0.15">
      <c r="A20" s="7"/>
      <c r="B20" s="8"/>
      <c r="C20" s="8"/>
      <c r="D20" s="8"/>
      <c r="E20" s="8"/>
      <c r="F20" s="8"/>
      <c r="G20" s="8"/>
      <c r="H20" s="9"/>
      <c r="I20" s="1"/>
      <c r="J20" s="1"/>
      <c r="K20" s="1"/>
      <c r="L20" s="1"/>
      <c r="M20" s="1"/>
      <c r="N20" s="1"/>
      <c r="O20" s="1"/>
      <c r="P20" s="1"/>
      <c r="Q20" s="1"/>
      <c r="R20" s="1"/>
      <c r="S20" s="1"/>
      <c r="T20" s="1"/>
      <c r="U20" s="1"/>
      <c r="V20" s="1"/>
      <c r="W20" s="1"/>
      <c r="X20" s="1"/>
      <c r="Y20" s="1"/>
      <c r="Z20" s="1"/>
    </row>
    <row r="21" spans="1:26" ht="13" x14ac:dyDescent="0.15">
      <c r="A21" s="7"/>
      <c r="B21" s="8"/>
      <c r="C21" s="8"/>
      <c r="D21" s="8"/>
      <c r="E21" s="8"/>
      <c r="F21" s="8"/>
      <c r="G21" s="8"/>
      <c r="H21" s="9"/>
      <c r="I21" s="1"/>
      <c r="J21" s="1"/>
      <c r="K21" s="1"/>
      <c r="L21" s="1"/>
      <c r="M21" s="1"/>
      <c r="N21" s="1"/>
      <c r="O21" s="1"/>
      <c r="P21" s="1"/>
      <c r="Q21" s="1"/>
      <c r="R21" s="1"/>
      <c r="S21" s="1"/>
      <c r="T21" s="1"/>
      <c r="U21" s="1"/>
      <c r="V21" s="1"/>
      <c r="W21" s="1"/>
      <c r="X21" s="1"/>
      <c r="Y21" s="1"/>
      <c r="Z21" s="1"/>
    </row>
    <row r="22" spans="1:26" ht="13" x14ac:dyDescent="0.15">
      <c r="A22" s="2"/>
      <c r="B22" s="4"/>
      <c r="C22" s="4"/>
      <c r="D22" s="4"/>
      <c r="E22" s="4"/>
      <c r="F22" s="4"/>
      <c r="G22" s="4"/>
      <c r="H22" s="5"/>
      <c r="I22" s="1"/>
      <c r="J22" s="1"/>
      <c r="K22" s="1"/>
      <c r="L22" s="1"/>
      <c r="M22" s="1"/>
      <c r="N22" s="1"/>
      <c r="O22" s="1"/>
      <c r="P22" s="1"/>
      <c r="Q22" s="1"/>
      <c r="R22" s="1"/>
      <c r="S22" s="1"/>
      <c r="T22" s="1"/>
      <c r="U22" s="1"/>
      <c r="V22" s="1"/>
      <c r="W22" s="1"/>
      <c r="X22" s="1"/>
      <c r="Y22" s="1"/>
      <c r="Z22" s="1"/>
    </row>
    <row r="23" spans="1:26" ht="18" x14ac:dyDescent="0.15">
      <c r="A23" s="2"/>
      <c r="B23" s="11" t="s">
        <v>6</v>
      </c>
      <c r="C23" s="4"/>
      <c r="D23" s="4"/>
      <c r="E23" s="4"/>
      <c r="F23" s="4"/>
      <c r="G23" s="4"/>
      <c r="H23" s="5"/>
      <c r="I23" s="1"/>
      <c r="J23" s="1"/>
      <c r="K23" s="1"/>
      <c r="L23" s="1"/>
      <c r="M23" s="1"/>
      <c r="N23" s="1"/>
      <c r="O23" s="1"/>
      <c r="P23" s="1"/>
      <c r="Q23" s="1"/>
      <c r="R23" s="1"/>
      <c r="S23" s="1"/>
      <c r="T23" s="1"/>
      <c r="U23" s="1"/>
      <c r="V23" s="1"/>
      <c r="W23" s="1"/>
      <c r="X23" s="1"/>
      <c r="Y23" s="1"/>
      <c r="Z23" s="1"/>
    </row>
    <row r="24" spans="1:26" ht="13" x14ac:dyDescent="0.15">
      <c r="A24" s="2"/>
      <c r="B24" s="4"/>
      <c r="C24" s="4"/>
      <c r="D24" s="4"/>
      <c r="E24" s="4"/>
      <c r="F24" s="4"/>
      <c r="G24" s="4"/>
      <c r="H24" s="5"/>
      <c r="I24" s="1"/>
      <c r="J24" s="1"/>
      <c r="K24" s="1"/>
      <c r="L24" s="1"/>
      <c r="M24" s="1"/>
      <c r="N24" s="1"/>
      <c r="O24" s="1"/>
      <c r="P24" s="1"/>
      <c r="Q24" s="1"/>
      <c r="R24" s="1"/>
      <c r="S24" s="1"/>
      <c r="T24" s="1"/>
      <c r="U24" s="1"/>
      <c r="V24" s="1"/>
      <c r="W24" s="1"/>
      <c r="X24" s="1"/>
      <c r="Y24" s="1"/>
      <c r="Z24" s="1"/>
    </row>
    <row r="25" spans="1:26" ht="13" x14ac:dyDescent="0.15">
      <c r="A25" s="2"/>
      <c r="B25" s="92" t="s">
        <v>7</v>
      </c>
      <c r="C25" s="91"/>
      <c r="D25" s="91"/>
      <c r="E25" s="4"/>
      <c r="F25" s="4"/>
      <c r="G25" s="4"/>
      <c r="H25" s="5"/>
      <c r="I25" s="1"/>
      <c r="J25" s="1"/>
      <c r="K25" s="1"/>
      <c r="L25" s="1"/>
      <c r="M25" s="1"/>
      <c r="N25" s="1"/>
      <c r="O25" s="1"/>
      <c r="P25" s="1"/>
      <c r="Q25" s="1"/>
      <c r="R25" s="1"/>
      <c r="S25" s="1"/>
      <c r="T25" s="1"/>
      <c r="U25" s="1"/>
      <c r="V25" s="1"/>
      <c r="W25" s="1"/>
      <c r="X25" s="1"/>
      <c r="Y25" s="1"/>
      <c r="Z25" s="1"/>
    </row>
    <row r="26" spans="1:26" ht="13" x14ac:dyDescent="0.15">
      <c r="A26" s="2"/>
      <c r="B26" s="91"/>
      <c r="C26" s="91"/>
      <c r="D26" s="91"/>
      <c r="E26" s="4"/>
      <c r="F26" s="4"/>
      <c r="G26" s="4"/>
      <c r="H26" s="5"/>
      <c r="I26" s="1"/>
      <c r="J26" s="1"/>
      <c r="K26" s="1"/>
      <c r="L26" s="1"/>
      <c r="M26" s="1"/>
      <c r="N26" s="1"/>
      <c r="O26" s="1"/>
      <c r="P26" s="1"/>
      <c r="Q26" s="1"/>
      <c r="R26" s="1"/>
      <c r="S26" s="1"/>
      <c r="T26" s="1"/>
      <c r="U26" s="1"/>
      <c r="V26" s="1"/>
      <c r="W26" s="1"/>
      <c r="X26" s="1"/>
      <c r="Y26" s="1"/>
      <c r="Z26" s="1"/>
    </row>
    <row r="27" spans="1:26" ht="13" x14ac:dyDescent="0.15">
      <c r="A27" s="2"/>
      <c r="B27" s="91"/>
      <c r="C27" s="91"/>
      <c r="D27" s="91"/>
      <c r="E27" s="4"/>
      <c r="F27" s="4"/>
      <c r="G27" s="4"/>
      <c r="H27" s="5"/>
      <c r="I27" s="1"/>
      <c r="J27" s="1"/>
      <c r="K27" s="1"/>
      <c r="L27" s="1"/>
      <c r="M27" s="1"/>
      <c r="N27" s="1"/>
      <c r="O27" s="1"/>
      <c r="P27" s="1"/>
      <c r="Q27" s="1"/>
      <c r="R27" s="1"/>
      <c r="S27" s="1"/>
      <c r="T27" s="1"/>
      <c r="U27" s="1"/>
      <c r="V27" s="1"/>
      <c r="W27" s="1"/>
      <c r="X27" s="1"/>
      <c r="Y27" s="1"/>
      <c r="Z27" s="1"/>
    </row>
    <row r="28" spans="1:26" ht="13" x14ac:dyDescent="0.15">
      <c r="A28" s="2"/>
      <c r="B28" s="91"/>
      <c r="C28" s="91"/>
      <c r="D28" s="91"/>
      <c r="E28" s="4"/>
      <c r="F28" s="4"/>
      <c r="G28" s="4"/>
      <c r="H28" s="5"/>
      <c r="I28" s="1"/>
      <c r="J28" s="1"/>
      <c r="K28" s="1"/>
      <c r="L28" s="1"/>
      <c r="M28" s="1"/>
      <c r="N28" s="1"/>
      <c r="O28" s="1"/>
      <c r="P28" s="1"/>
      <c r="Q28" s="1"/>
      <c r="R28" s="1"/>
      <c r="S28" s="1"/>
      <c r="T28" s="1"/>
      <c r="U28" s="1"/>
      <c r="V28" s="1"/>
      <c r="W28" s="1"/>
      <c r="X28" s="1"/>
      <c r="Y28" s="1"/>
      <c r="Z28" s="1"/>
    </row>
    <row r="29" spans="1:26" ht="13" x14ac:dyDescent="0.15">
      <c r="A29" s="2"/>
      <c r="B29" s="91"/>
      <c r="C29" s="91"/>
      <c r="D29" s="91"/>
      <c r="E29" s="4"/>
      <c r="F29" s="4"/>
      <c r="G29" s="4"/>
      <c r="H29" s="5"/>
      <c r="I29" s="1"/>
      <c r="J29" s="1"/>
      <c r="K29" s="1"/>
      <c r="L29" s="1"/>
      <c r="M29" s="1"/>
      <c r="N29" s="1"/>
      <c r="O29" s="1"/>
      <c r="P29" s="1"/>
      <c r="Q29" s="1"/>
      <c r="R29" s="1"/>
      <c r="S29" s="1"/>
      <c r="T29" s="1"/>
      <c r="U29" s="1"/>
      <c r="V29" s="1"/>
      <c r="W29" s="1"/>
      <c r="X29" s="1"/>
      <c r="Y29" s="1"/>
      <c r="Z29" s="1"/>
    </row>
    <row r="30" spans="1:26" ht="13" x14ac:dyDescent="0.15">
      <c r="A30" s="2"/>
      <c r="B30" s="91"/>
      <c r="C30" s="91"/>
      <c r="D30" s="91"/>
      <c r="E30" s="4"/>
      <c r="F30" s="4"/>
      <c r="G30" s="4"/>
      <c r="H30" s="5"/>
      <c r="I30" s="1"/>
      <c r="J30" s="1"/>
      <c r="K30" s="1"/>
      <c r="L30" s="1"/>
      <c r="M30" s="1"/>
      <c r="N30" s="1"/>
      <c r="O30" s="1"/>
      <c r="P30" s="1"/>
      <c r="Q30" s="1"/>
      <c r="R30" s="1"/>
      <c r="S30" s="1"/>
      <c r="T30" s="1"/>
      <c r="U30" s="1"/>
      <c r="V30" s="1"/>
      <c r="W30" s="1"/>
      <c r="X30" s="1"/>
      <c r="Y30" s="1"/>
      <c r="Z30" s="1"/>
    </row>
    <row r="31" spans="1:26" ht="13" x14ac:dyDescent="0.15">
      <c r="A31" s="2"/>
      <c r="B31" s="91"/>
      <c r="C31" s="91"/>
      <c r="D31" s="91"/>
      <c r="E31" s="4"/>
      <c r="F31" s="4"/>
      <c r="G31" s="4"/>
      <c r="H31" s="5"/>
      <c r="I31" s="1"/>
      <c r="J31" s="1"/>
      <c r="K31" s="1"/>
      <c r="L31" s="1"/>
      <c r="M31" s="1"/>
      <c r="N31" s="1"/>
      <c r="O31" s="1"/>
      <c r="P31" s="1"/>
      <c r="Q31" s="1"/>
      <c r="R31" s="1"/>
      <c r="S31" s="1"/>
      <c r="T31" s="1"/>
      <c r="U31" s="1"/>
      <c r="V31" s="1"/>
      <c r="W31" s="1"/>
      <c r="X31" s="1"/>
      <c r="Y31" s="1"/>
      <c r="Z31" s="1"/>
    </row>
    <row r="32" spans="1:26" ht="13" x14ac:dyDescent="0.15">
      <c r="A32" s="2"/>
      <c r="B32" s="91"/>
      <c r="C32" s="91"/>
      <c r="D32" s="91"/>
      <c r="E32" s="4"/>
      <c r="F32" s="4"/>
      <c r="G32" s="4"/>
      <c r="H32" s="5"/>
      <c r="I32" s="1"/>
      <c r="J32" s="1"/>
      <c r="K32" s="1"/>
      <c r="L32" s="1"/>
      <c r="M32" s="1"/>
      <c r="N32" s="1"/>
      <c r="O32" s="1"/>
      <c r="P32" s="1"/>
      <c r="Q32" s="1"/>
      <c r="R32" s="1"/>
      <c r="S32" s="1"/>
      <c r="T32" s="1"/>
      <c r="U32" s="1"/>
      <c r="V32" s="1"/>
      <c r="W32" s="1"/>
      <c r="X32" s="1"/>
      <c r="Y32" s="1"/>
      <c r="Z32" s="1"/>
    </row>
    <row r="33" spans="1:26" ht="13" x14ac:dyDescent="0.15">
      <c r="A33" s="2"/>
      <c r="B33" s="91"/>
      <c r="C33" s="91"/>
      <c r="D33" s="91"/>
      <c r="E33" s="4"/>
      <c r="F33" s="4"/>
      <c r="G33" s="4"/>
      <c r="H33" s="5"/>
      <c r="I33" s="1"/>
      <c r="J33" s="1"/>
      <c r="K33" s="1"/>
      <c r="L33" s="1"/>
      <c r="M33" s="1"/>
      <c r="N33" s="1"/>
      <c r="O33" s="1"/>
      <c r="P33" s="1"/>
      <c r="Q33" s="1"/>
      <c r="R33" s="1"/>
      <c r="S33" s="1"/>
      <c r="T33" s="1"/>
      <c r="U33" s="1"/>
      <c r="V33" s="1"/>
      <c r="W33" s="1"/>
      <c r="X33" s="1"/>
      <c r="Y33" s="1"/>
      <c r="Z33" s="1"/>
    </row>
    <row r="34" spans="1:26" ht="13" x14ac:dyDescent="0.15">
      <c r="A34" s="2"/>
      <c r="B34" s="91"/>
      <c r="C34" s="91"/>
      <c r="D34" s="91"/>
      <c r="E34" s="4"/>
      <c r="F34" s="4"/>
      <c r="G34" s="4"/>
      <c r="H34" s="5"/>
      <c r="I34" s="1"/>
      <c r="J34" s="1"/>
      <c r="K34" s="1"/>
      <c r="L34" s="1"/>
      <c r="M34" s="1"/>
      <c r="N34" s="1"/>
      <c r="O34" s="1"/>
      <c r="P34" s="1"/>
      <c r="Q34" s="1"/>
      <c r="R34" s="1"/>
      <c r="S34" s="1"/>
      <c r="T34" s="1"/>
      <c r="U34" s="1"/>
      <c r="V34" s="1"/>
      <c r="W34" s="1"/>
      <c r="X34" s="1"/>
      <c r="Y34" s="1"/>
      <c r="Z34" s="1"/>
    </row>
    <row r="35" spans="1:26" ht="13" x14ac:dyDescent="0.15">
      <c r="A35" s="2"/>
      <c r="B35" s="4"/>
      <c r="C35" s="4"/>
      <c r="D35" s="4"/>
      <c r="E35" s="4"/>
      <c r="F35" s="4"/>
      <c r="G35" s="4"/>
      <c r="H35" s="5"/>
      <c r="I35" s="1"/>
      <c r="J35" s="1"/>
      <c r="K35" s="1"/>
      <c r="L35" s="1"/>
      <c r="M35" s="1"/>
      <c r="N35" s="1"/>
      <c r="O35" s="1"/>
      <c r="P35" s="1"/>
      <c r="Q35" s="1"/>
      <c r="R35" s="1"/>
      <c r="S35" s="1"/>
      <c r="T35" s="1"/>
      <c r="U35" s="1"/>
      <c r="V35" s="1"/>
      <c r="W35" s="1"/>
      <c r="X35" s="1"/>
      <c r="Y35" s="1"/>
      <c r="Z35" s="1"/>
    </row>
    <row r="36" spans="1:26" ht="13" x14ac:dyDescent="0.15">
      <c r="A36" s="2"/>
      <c r="B36" s="4"/>
      <c r="C36" s="4"/>
      <c r="D36" s="4"/>
      <c r="E36" s="4"/>
      <c r="F36" s="4"/>
      <c r="G36" s="4"/>
      <c r="H36" s="5"/>
      <c r="I36" s="1"/>
      <c r="J36" s="1"/>
      <c r="K36" s="1"/>
      <c r="L36" s="1"/>
      <c r="M36" s="1"/>
      <c r="N36" s="1"/>
      <c r="O36" s="1"/>
      <c r="P36" s="1"/>
      <c r="Q36" s="1"/>
      <c r="R36" s="1"/>
      <c r="S36" s="1"/>
      <c r="T36" s="1"/>
      <c r="U36" s="1"/>
      <c r="V36" s="1"/>
      <c r="W36" s="1"/>
      <c r="X36" s="1"/>
      <c r="Y36" s="1"/>
      <c r="Z36" s="1"/>
    </row>
    <row r="37" spans="1:26" ht="13" x14ac:dyDescent="0.15">
      <c r="A37" s="2"/>
      <c r="B37" s="4"/>
      <c r="C37" s="4"/>
      <c r="D37" s="4"/>
      <c r="E37" s="4"/>
      <c r="F37" s="4"/>
      <c r="G37" s="4"/>
      <c r="H37" s="5"/>
      <c r="I37" s="1"/>
      <c r="J37" s="1"/>
      <c r="K37" s="1"/>
      <c r="L37" s="1"/>
      <c r="M37" s="1"/>
      <c r="N37" s="1"/>
      <c r="O37" s="1"/>
      <c r="P37" s="1"/>
      <c r="Q37" s="1"/>
      <c r="R37" s="1"/>
      <c r="S37" s="1"/>
      <c r="T37" s="1"/>
      <c r="U37" s="1"/>
      <c r="V37" s="1"/>
      <c r="W37" s="1"/>
      <c r="X37" s="1"/>
      <c r="Y37" s="1"/>
      <c r="Z37" s="1"/>
    </row>
    <row r="38" spans="1:26" ht="13" x14ac:dyDescent="0.15">
      <c r="A38" s="34"/>
      <c r="B38" s="35"/>
      <c r="C38" s="35"/>
      <c r="D38" s="35"/>
      <c r="E38" s="35"/>
      <c r="F38" s="35"/>
      <c r="G38" s="35"/>
      <c r="H38" s="36"/>
      <c r="I38" s="1"/>
      <c r="J38" s="1"/>
      <c r="K38" s="1"/>
      <c r="L38" s="1"/>
      <c r="M38" s="1"/>
      <c r="N38" s="1"/>
      <c r="O38" s="1"/>
      <c r="P38" s="1"/>
      <c r="Q38" s="1"/>
      <c r="R38" s="1"/>
      <c r="S38" s="1"/>
      <c r="T38" s="1"/>
      <c r="U38" s="1"/>
      <c r="V38" s="1"/>
      <c r="W38" s="1"/>
      <c r="X38" s="1"/>
      <c r="Y38" s="1"/>
      <c r="Z38" s="1"/>
    </row>
    <row r="39" spans="1:26" ht="18" x14ac:dyDescent="0.15">
      <c r="A39" s="93" t="s">
        <v>8</v>
      </c>
      <c r="B39" s="94"/>
      <c r="C39" s="94"/>
      <c r="D39" s="94"/>
      <c r="E39" s="94"/>
      <c r="F39" s="94"/>
      <c r="G39" s="94"/>
      <c r="H39" s="95"/>
      <c r="I39" s="1"/>
      <c r="J39" s="1"/>
      <c r="K39" s="1"/>
      <c r="L39" s="1"/>
      <c r="M39" s="1"/>
      <c r="N39" s="1"/>
      <c r="O39" s="1"/>
      <c r="P39" s="1"/>
      <c r="Q39" s="1"/>
      <c r="R39" s="1"/>
      <c r="S39" s="1"/>
      <c r="T39" s="1"/>
      <c r="U39" s="1"/>
      <c r="V39" s="1"/>
      <c r="W39" s="1"/>
      <c r="X39" s="1"/>
      <c r="Y39" s="1"/>
      <c r="Z39" s="1"/>
    </row>
    <row r="40" spans="1:26" ht="13" x14ac:dyDescent="0.15">
      <c r="A40" s="34"/>
      <c r="B40" s="35"/>
      <c r="C40" s="35"/>
      <c r="D40" s="35"/>
      <c r="E40" s="35"/>
      <c r="F40" s="35"/>
      <c r="G40" s="35"/>
      <c r="H40" s="36"/>
      <c r="I40" s="1"/>
      <c r="J40" s="1"/>
      <c r="K40" s="1"/>
      <c r="L40" s="1"/>
      <c r="M40" s="1"/>
      <c r="N40" s="1"/>
      <c r="O40" s="1"/>
      <c r="P40" s="1"/>
      <c r="Q40" s="1"/>
      <c r="R40" s="1"/>
      <c r="S40" s="1"/>
      <c r="T40" s="1"/>
      <c r="U40" s="1"/>
      <c r="V40" s="1"/>
      <c r="W40" s="1"/>
      <c r="X40" s="1"/>
      <c r="Y40" s="1"/>
      <c r="Z40" s="1"/>
    </row>
    <row r="41" spans="1:26" ht="13" x14ac:dyDescent="0.15">
      <c r="A41" s="34"/>
      <c r="B41" s="37" t="s">
        <v>9</v>
      </c>
      <c r="C41" s="35"/>
      <c r="D41" s="96"/>
      <c r="E41" s="97"/>
      <c r="F41" s="97"/>
      <c r="G41" s="38"/>
      <c r="H41" s="36"/>
      <c r="I41" s="1"/>
      <c r="J41" s="1"/>
      <c r="K41" s="1"/>
      <c r="L41" s="1"/>
      <c r="M41" s="1"/>
      <c r="N41" s="1"/>
      <c r="O41" s="1"/>
      <c r="P41" s="1"/>
      <c r="Q41" s="1"/>
      <c r="R41" s="1"/>
      <c r="S41" s="1"/>
      <c r="T41" s="1"/>
      <c r="U41" s="1"/>
      <c r="V41" s="1"/>
      <c r="W41" s="1"/>
      <c r="X41" s="1"/>
      <c r="Y41" s="1"/>
      <c r="Z41" s="1"/>
    </row>
    <row r="42" spans="1:26" ht="13" x14ac:dyDescent="0.15">
      <c r="A42" s="34"/>
      <c r="B42" s="39"/>
      <c r="C42" s="35"/>
      <c r="D42" s="35"/>
      <c r="E42" s="38"/>
      <c r="F42" s="38"/>
      <c r="G42" s="38"/>
      <c r="H42" s="36"/>
      <c r="I42" s="1"/>
      <c r="J42" s="1"/>
      <c r="K42" s="1"/>
      <c r="L42" s="1"/>
      <c r="M42" s="1"/>
      <c r="N42" s="1"/>
      <c r="O42" s="1"/>
      <c r="P42" s="1"/>
      <c r="Q42" s="1"/>
      <c r="R42" s="1"/>
      <c r="S42" s="1"/>
      <c r="T42" s="1"/>
      <c r="U42" s="1"/>
      <c r="V42" s="1"/>
      <c r="W42" s="1"/>
      <c r="X42" s="1"/>
      <c r="Y42" s="1"/>
      <c r="Z42" s="1"/>
    </row>
    <row r="43" spans="1:26" ht="13" x14ac:dyDescent="0.15">
      <c r="A43" s="34"/>
      <c r="B43" s="37" t="s">
        <v>10</v>
      </c>
      <c r="C43" s="35"/>
      <c r="D43" s="96"/>
      <c r="E43" s="97"/>
      <c r="F43" s="97"/>
      <c r="G43" s="38"/>
      <c r="H43" s="36"/>
      <c r="I43" s="1"/>
      <c r="J43" s="1"/>
      <c r="K43" s="1"/>
      <c r="L43" s="1"/>
      <c r="M43" s="1"/>
      <c r="N43" s="1"/>
      <c r="O43" s="1"/>
      <c r="P43" s="1"/>
      <c r="Q43" s="1"/>
      <c r="R43" s="1"/>
      <c r="S43" s="1"/>
      <c r="T43" s="1"/>
      <c r="U43" s="1"/>
      <c r="V43" s="1"/>
      <c r="W43" s="1"/>
      <c r="X43" s="1"/>
      <c r="Y43" s="1"/>
      <c r="Z43" s="1"/>
    </row>
    <row r="44" spans="1:26" ht="13" x14ac:dyDescent="0.15">
      <c r="A44" s="34"/>
      <c r="B44" s="39"/>
      <c r="C44" s="35"/>
      <c r="D44" s="35"/>
      <c r="E44" s="38"/>
      <c r="F44" s="38"/>
      <c r="G44" s="38"/>
      <c r="H44" s="36"/>
      <c r="I44" s="1"/>
      <c r="J44" s="1"/>
      <c r="K44" s="1"/>
      <c r="L44" s="1"/>
      <c r="M44" s="1"/>
      <c r="N44" s="1"/>
      <c r="O44" s="1"/>
      <c r="P44" s="1"/>
      <c r="Q44" s="1"/>
      <c r="R44" s="1"/>
      <c r="S44" s="1"/>
      <c r="T44" s="1"/>
      <c r="U44" s="1"/>
      <c r="V44" s="1"/>
      <c r="W44" s="1"/>
      <c r="X44" s="1"/>
      <c r="Y44" s="1"/>
      <c r="Z44" s="1"/>
    </row>
    <row r="45" spans="1:26" ht="13" x14ac:dyDescent="0.15">
      <c r="A45" s="34"/>
      <c r="B45" s="37" t="s">
        <v>11</v>
      </c>
      <c r="C45" s="35"/>
      <c r="D45" s="96"/>
      <c r="E45" s="97"/>
      <c r="F45" s="97"/>
      <c r="G45" s="38"/>
      <c r="H45" s="36"/>
      <c r="I45" s="1"/>
      <c r="J45" s="1"/>
      <c r="K45" s="1"/>
      <c r="L45" s="1"/>
      <c r="M45" s="1"/>
      <c r="N45" s="1"/>
      <c r="O45" s="1"/>
      <c r="P45" s="1"/>
      <c r="Q45" s="1"/>
      <c r="R45" s="1"/>
      <c r="S45" s="1"/>
      <c r="T45" s="1"/>
      <c r="U45" s="1"/>
      <c r="V45" s="1"/>
      <c r="W45" s="1"/>
      <c r="X45" s="1"/>
      <c r="Y45" s="1"/>
      <c r="Z45" s="1"/>
    </row>
    <row r="46" spans="1:26" ht="13" x14ac:dyDescent="0.15">
      <c r="A46" s="34"/>
      <c r="B46" s="35"/>
      <c r="C46" s="35"/>
      <c r="D46" s="35"/>
      <c r="E46" s="35"/>
      <c r="F46" s="35"/>
      <c r="G46" s="35"/>
      <c r="H46" s="36"/>
      <c r="I46" s="1"/>
      <c r="J46" s="1"/>
      <c r="K46" s="1"/>
      <c r="L46" s="1"/>
      <c r="M46" s="1"/>
      <c r="N46" s="1"/>
      <c r="O46" s="1"/>
      <c r="P46" s="1"/>
      <c r="Q46" s="1"/>
      <c r="R46" s="1"/>
      <c r="S46" s="1"/>
      <c r="T46" s="1"/>
      <c r="U46" s="1"/>
      <c r="V46" s="1"/>
      <c r="W46" s="1"/>
      <c r="X46" s="1"/>
      <c r="Y46" s="1"/>
      <c r="Z46" s="1"/>
    </row>
    <row r="47" spans="1:26" ht="13" x14ac:dyDescent="0.15">
      <c r="A47" s="34"/>
      <c r="B47" s="35"/>
      <c r="C47" s="35"/>
      <c r="D47" s="35"/>
      <c r="E47" s="35"/>
      <c r="F47" s="35"/>
      <c r="G47" s="35"/>
      <c r="H47" s="36"/>
      <c r="I47" s="1"/>
      <c r="J47" s="1"/>
      <c r="K47" s="1"/>
      <c r="L47" s="1"/>
      <c r="M47" s="1"/>
      <c r="N47" s="1"/>
      <c r="O47" s="1"/>
      <c r="P47" s="1"/>
      <c r="Q47" s="1"/>
      <c r="R47" s="1"/>
      <c r="S47" s="1"/>
      <c r="T47" s="1"/>
      <c r="U47" s="1"/>
      <c r="V47" s="1"/>
      <c r="W47" s="1"/>
      <c r="X47" s="1"/>
      <c r="Y47" s="1"/>
      <c r="Z47" s="1"/>
    </row>
    <row r="48" spans="1:26" ht="13" x14ac:dyDescent="0.15">
      <c r="A48" s="12"/>
      <c r="B48" s="10"/>
      <c r="C48" s="10"/>
      <c r="D48" s="10"/>
      <c r="E48" s="10"/>
      <c r="F48" s="10"/>
      <c r="G48" s="10"/>
      <c r="H48" s="13"/>
      <c r="I48" s="1"/>
      <c r="J48" s="1"/>
      <c r="K48" s="1"/>
      <c r="L48" s="1"/>
      <c r="M48" s="1"/>
      <c r="N48" s="1"/>
      <c r="O48" s="1"/>
      <c r="P48" s="1"/>
      <c r="Q48" s="1"/>
      <c r="R48" s="1"/>
      <c r="S48" s="1"/>
      <c r="T48" s="1"/>
      <c r="U48" s="1"/>
      <c r="V48" s="1"/>
      <c r="W48" s="1"/>
      <c r="X48" s="1"/>
      <c r="Y48" s="1"/>
      <c r="Z48" s="1"/>
    </row>
    <row r="49" spans="1:26" ht="18" x14ac:dyDescent="0.15">
      <c r="A49" s="12"/>
      <c r="B49" s="98" t="s">
        <v>12</v>
      </c>
      <c r="C49" s="99"/>
      <c r="D49" s="99"/>
      <c r="E49" s="10"/>
      <c r="F49" s="10"/>
      <c r="G49" s="10"/>
      <c r="H49" s="13"/>
      <c r="I49" s="1"/>
      <c r="J49" s="1"/>
      <c r="K49" s="1"/>
      <c r="L49" s="1"/>
      <c r="M49" s="1"/>
      <c r="N49" s="1"/>
      <c r="O49" s="1"/>
      <c r="P49" s="1"/>
      <c r="Q49" s="1"/>
      <c r="R49" s="1"/>
      <c r="S49" s="1"/>
      <c r="T49" s="1"/>
      <c r="U49" s="1"/>
      <c r="V49" s="1"/>
      <c r="W49" s="1"/>
      <c r="X49" s="1"/>
      <c r="Y49" s="1"/>
      <c r="Z49" s="1"/>
    </row>
    <row r="50" spans="1:26" ht="13" x14ac:dyDescent="0.15">
      <c r="A50" s="12"/>
      <c r="B50" s="14"/>
      <c r="C50" s="14"/>
      <c r="D50" s="14"/>
      <c r="E50" s="10"/>
      <c r="F50" s="10"/>
      <c r="G50" s="10"/>
      <c r="H50" s="13"/>
      <c r="I50" s="1"/>
      <c r="J50" s="1"/>
      <c r="K50" s="1"/>
      <c r="L50" s="1"/>
      <c r="M50" s="1"/>
      <c r="N50" s="1"/>
      <c r="O50" s="1"/>
      <c r="P50" s="1"/>
      <c r="Q50" s="1"/>
      <c r="R50" s="1"/>
      <c r="S50" s="1"/>
      <c r="T50" s="1"/>
      <c r="U50" s="1"/>
      <c r="V50" s="1"/>
      <c r="W50" s="1"/>
      <c r="X50" s="1"/>
      <c r="Y50" s="1"/>
      <c r="Z50" s="1"/>
    </row>
    <row r="51" spans="1:26" ht="13" x14ac:dyDescent="0.15">
      <c r="A51" s="12"/>
      <c r="B51" s="100" t="s">
        <v>13</v>
      </c>
      <c r="C51" s="91"/>
      <c r="D51" s="91"/>
      <c r="E51" s="10"/>
      <c r="F51" s="10"/>
      <c r="G51" s="10"/>
      <c r="H51" s="13"/>
      <c r="I51" s="1"/>
      <c r="J51" s="1"/>
      <c r="K51" s="1"/>
      <c r="L51" s="1"/>
      <c r="M51" s="1"/>
      <c r="N51" s="1"/>
      <c r="O51" s="1"/>
      <c r="P51" s="1"/>
      <c r="Q51" s="1"/>
      <c r="R51" s="1"/>
      <c r="S51" s="1"/>
      <c r="T51" s="1"/>
      <c r="U51" s="1"/>
      <c r="V51" s="1"/>
      <c r="W51" s="1"/>
      <c r="X51" s="1"/>
      <c r="Y51" s="1"/>
      <c r="Z51" s="1"/>
    </row>
    <row r="52" spans="1:26" ht="13" x14ac:dyDescent="0.15">
      <c r="A52" s="12"/>
      <c r="B52" s="91"/>
      <c r="C52" s="91"/>
      <c r="D52" s="91"/>
      <c r="E52" s="10"/>
      <c r="F52" s="10"/>
      <c r="G52" s="10"/>
      <c r="H52" s="13"/>
      <c r="I52" s="1"/>
      <c r="J52" s="1"/>
      <c r="K52" s="1"/>
      <c r="L52" s="1"/>
      <c r="M52" s="1"/>
      <c r="N52" s="1"/>
      <c r="O52" s="1"/>
      <c r="P52" s="1"/>
      <c r="Q52" s="1"/>
      <c r="R52" s="1"/>
      <c r="S52" s="1"/>
      <c r="T52" s="1"/>
      <c r="U52" s="1"/>
      <c r="V52" s="1"/>
      <c r="W52" s="1"/>
      <c r="X52" s="1"/>
      <c r="Y52" s="1"/>
      <c r="Z52" s="1"/>
    </row>
    <row r="53" spans="1:26" ht="13" x14ac:dyDescent="0.15">
      <c r="A53" s="12"/>
      <c r="B53" s="91"/>
      <c r="C53" s="91"/>
      <c r="D53" s="91"/>
      <c r="H53" s="13"/>
      <c r="I53" s="1"/>
      <c r="J53" s="1"/>
      <c r="K53" s="1"/>
      <c r="L53" s="1"/>
      <c r="M53" s="1"/>
      <c r="N53" s="1"/>
      <c r="O53" s="1"/>
      <c r="P53" s="1"/>
      <c r="Q53" s="1"/>
      <c r="R53" s="1"/>
      <c r="S53" s="1"/>
      <c r="T53" s="1"/>
      <c r="U53" s="1"/>
      <c r="V53" s="1"/>
      <c r="W53" s="1"/>
      <c r="X53" s="1"/>
      <c r="Y53" s="1"/>
      <c r="Z53" s="1"/>
    </row>
    <row r="54" spans="1:26" ht="13" x14ac:dyDescent="0.15">
      <c r="A54" s="12"/>
      <c r="B54" s="91"/>
      <c r="C54" s="91"/>
      <c r="D54" s="91"/>
      <c r="E54" s="15" t="s">
        <v>14</v>
      </c>
      <c r="F54" s="10"/>
      <c r="G54" s="16" t="s">
        <v>15</v>
      </c>
      <c r="H54" s="13"/>
      <c r="I54" s="1"/>
      <c r="J54" s="1"/>
      <c r="K54" s="1"/>
      <c r="L54" s="1"/>
      <c r="M54" s="1"/>
      <c r="N54" s="1"/>
      <c r="O54" s="1"/>
      <c r="P54" s="1"/>
      <c r="Q54" s="1"/>
      <c r="R54" s="1"/>
      <c r="S54" s="1"/>
      <c r="T54" s="1"/>
      <c r="U54" s="1"/>
      <c r="V54" s="1"/>
      <c r="W54" s="1"/>
      <c r="X54" s="1"/>
      <c r="Y54" s="1"/>
      <c r="Z54" s="1"/>
    </row>
    <row r="55" spans="1:26" ht="13" x14ac:dyDescent="0.15">
      <c r="A55" s="12"/>
      <c r="B55" s="10"/>
      <c r="C55" s="10"/>
      <c r="D55" s="10"/>
      <c r="E55" s="10"/>
      <c r="F55" s="10"/>
      <c r="G55" s="10"/>
      <c r="H55" s="13"/>
      <c r="I55" s="1"/>
      <c r="J55" s="1"/>
      <c r="K55" s="1"/>
      <c r="L55" s="1"/>
      <c r="M55" s="1"/>
      <c r="N55" s="1"/>
      <c r="O55" s="1"/>
      <c r="P55" s="1"/>
      <c r="Q55" s="1"/>
      <c r="R55" s="1"/>
      <c r="S55" s="1"/>
      <c r="T55" s="1"/>
      <c r="U55" s="1"/>
      <c r="V55" s="1"/>
      <c r="W55" s="1"/>
      <c r="X55" s="1"/>
      <c r="Y55" s="1"/>
      <c r="Z55" s="1"/>
    </row>
    <row r="56" spans="1:26" ht="13" x14ac:dyDescent="0.15">
      <c r="A56" s="12"/>
      <c r="B56" s="101" t="s">
        <v>16</v>
      </c>
      <c r="C56" s="102"/>
      <c r="D56" s="10"/>
      <c r="E56" s="17">
        <v>0</v>
      </c>
      <c r="F56" s="10"/>
      <c r="G56" s="18"/>
      <c r="H56" s="13"/>
      <c r="I56" s="1"/>
      <c r="J56" s="1"/>
      <c r="K56" s="1"/>
      <c r="L56" s="1"/>
      <c r="M56" s="1"/>
      <c r="N56" s="1"/>
      <c r="O56" s="1"/>
      <c r="P56" s="1"/>
      <c r="Q56" s="1"/>
      <c r="R56" s="1"/>
      <c r="S56" s="1"/>
      <c r="T56" s="1"/>
      <c r="U56" s="1"/>
      <c r="V56" s="1"/>
      <c r="W56" s="1"/>
      <c r="X56" s="1"/>
      <c r="Y56" s="1"/>
      <c r="Z56" s="1"/>
    </row>
    <row r="57" spans="1:26" ht="13" x14ac:dyDescent="0.15">
      <c r="A57" s="12"/>
      <c r="B57" s="101" t="s">
        <v>17</v>
      </c>
      <c r="C57" s="102"/>
      <c r="D57" s="10"/>
      <c r="E57" s="17">
        <v>0</v>
      </c>
      <c r="F57" s="10"/>
      <c r="G57" s="18"/>
      <c r="H57" s="13"/>
      <c r="I57" s="1"/>
      <c r="J57" s="1"/>
      <c r="K57" s="1"/>
      <c r="L57" s="1"/>
      <c r="M57" s="1"/>
      <c r="N57" s="1"/>
      <c r="O57" s="1"/>
      <c r="P57" s="1"/>
      <c r="Q57" s="1"/>
      <c r="R57" s="1"/>
      <c r="S57" s="1"/>
      <c r="T57" s="1"/>
      <c r="U57" s="1"/>
      <c r="V57" s="1"/>
      <c r="W57" s="1"/>
      <c r="X57" s="1"/>
      <c r="Y57" s="1"/>
      <c r="Z57" s="1"/>
    </row>
    <row r="58" spans="1:26" ht="13" x14ac:dyDescent="0.15">
      <c r="A58" s="12"/>
      <c r="B58" s="101" t="s">
        <v>18</v>
      </c>
      <c r="C58" s="102"/>
      <c r="D58" s="10"/>
      <c r="E58" s="17">
        <v>0</v>
      </c>
      <c r="F58" s="10"/>
      <c r="G58" s="18"/>
      <c r="H58" s="13"/>
      <c r="I58" s="1"/>
      <c r="J58" s="1"/>
      <c r="K58" s="1"/>
      <c r="L58" s="1"/>
      <c r="M58" s="1"/>
      <c r="N58" s="1"/>
      <c r="O58" s="1"/>
      <c r="P58" s="1"/>
      <c r="Q58" s="1"/>
      <c r="R58" s="1"/>
      <c r="S58" s="1"/>
      <c r="T58" s="1"/>
      <c r="U58" s="1"/>
      <c r="V58" s="1"/>
      <c r="W58" s="1"/>
      <c r="X58" s="1"/>
      <c r="Y58" s="1"/>
      <c r="Z58" s="1"/>
    </row>
    <row r="59" spans="1:26" ht="13" x14ac:dyDescent="0.15">
      <c r="A59" s="12"/>
      <c r="B59" s="101" t="s">
        <v>19</v>
      </c>
      <c r="C59" s="102"/>
      <c r="D59" s="10"/>
      <c r="E59" s="17">
        <v>0</v>
      </c>
      <c r="F59" s="10"/>
      <c r="G59" s="18"/>
      <c r="H59" s="13"/>
      <c r="I59" s="1"/>
      <c r="J59" s="1"/>
      <c r="K59" s="1"/>
      <c r="L59" s="1"/>
      <c r="M59" s="1"/>
      <c r="N59" s="1"/>
      <c r="O59" s="1"/>
      <c r="P59" s="1"/>
      <c r="Q59" s="1"/>
      <c r="R59" s="1"/>
      <c r="S59" s="1"/>
      <c r="T59" s="1"/>
      <c r="U59" s="1"/>
      <c r="V59" s="1"/>
      <c r="W59" s="1"/>
      <c r="X59" s="1"/>
      <c r="Y59" s="1"/>
      <c r="Z59" s="1"/>
    </row>
    <row r="60" spans="1:26" ht="13" x14ac:dyDescent="0.15">
      <c r="A60" s="12"/>
      <c r="B60" s="101" t="s">
        <v>20</v>
      </c>
      <c r="C60" s="102"/>
      <c r="D60" s="10"/>
      <c r="E60" s="17">
        <v>0</v>
      </c>
      <c r="F60" s="10"/>
      <c r="G60" s="18"/>
      <c r="H60" s="13"/>
      <c r="I60" s="1"/>
      <c r="J60" s="1"/>
      <c r="K60" s="1"/>
      <c r="L60" s="1"/>
      <c r="M60" s="1"/>
      <c r="N60" s="1"/>
      <c r="O60" s="1"/>
      <c r="P60" s="1"/>
      <c r="Q60" s="1"/>
      <c r="R60" s="1"/>
      <c r="S60" s="1"/>
      <c r="T60" s="1"/>
      <c r="U60" s="1"/>
      <c r="V60" s="1"/>
      <c r="W60" s="1"/>
      <c r="X60" s="1"/>
      <c r="Y60" s="1"/>
      <c r="Z60" s="1"/>
    </row>
    <row r="61" spans="1:26" ht="13" x14ac:dyDescent="0.15">
      <c r="A61" s="12"/>
      <c r="B61" s="10"/>
      <c r="C61" s="10"/>
      <c r="D61" s="10"/>
      <c r="E61" s="10"/>
      <c r="F61" s="10"/>
      <c r="G61" s="10"/>
      <c r="H61" s="13"/>
      <c r="I61" s="1"/>
      <c r="J61" s="1"/>
      <c r="K61" s="1"/>
      <c r="L61" s="1"/>
      <c r="M61" s="1"/>
      <c r="N61" s="1"/>
      <c r="O61" s="1"/>
      <c r="P61" s="1"/>
      <c r="Q61" s="1"/>
      <c r="R61" s="1"/>
      <c r="S61" s="1"/>
      <c r="T61" s="1"/>
      <c r="U61" s="1"/>
      <c r="V61" s="1"/>
      <c r="W61" s="1"/>
      <c r="X61" s="1"/>
      <c r="Y61" s="1"/>
      <c r="Z61" s="1"/>
    </row>
    <row r="62" spans="1:26" ht="13" x14ac:dyDescent="0.15">
      <c r="A62" s="12"/>
      <c r="B62" s="100" t="s">
        <v>21</v>
      </c>
      <c r="C62" s="91"/>
      <c r="D62" s="91"/>
      <c r="E62" s="10"/>
      <c r="F62" s="10"/>
      <c r="G62" s="10"/>
      <c r="H62" s="13"/>
      <c r="I62" s="1"/>
      <c r="J62" s="1"/>
      <c r="K62" s="1"/>
      <c r="L62" s="1"/>
      <c r="M62" s="1"/>
      <c r="N62" s="1"/>
      <c r="O62" s="1"/>
      <c r="P62" s="1"/>
      <c r="Q62" s="1"/>
      <c r="R62" s="1"/>
      <c r="S62" s="1"/>
      <c r="T62" s="1"/>
      <c r="U62" s="1"/>
      <c r="V62" s="1"/>
      <c r="W62" s="1"/>
      <c r="X62" s="1"/>
      <c r="Y62" s="1"/>
      <c r="Z62" s="1"/>
    </row>
    <row r="63" spans="1:26" ht="13" x14ac:dyDescent="0.15">
      <c r="A63" s="12"/>
      <c r="B63" s="91"/>
      <c r="C63" s="91"/>
      <c r="D63" s="91"/>
      <c r="E63" s="10"/>
      <c r="F63" s="10"/>
      <c r="G63" s="10"/>
      <c r="H63" s="13"/>
      <c r="I63" s="1"/>
      <c r="J63" s="1"/>
      <c r="K63" s="1"/>
      <c r="L63" s="1"/>
      <c r="M63" s="1"/>
      <c r="N63" s="1"/>
      <c r="O63" s="1"/>
      <c r="P63" s="1"/>
      <c r="Q63" s="1"/>
      <c r="R63" s="1"/>
      <c r="S63" s="1"/>
      <c r="T63" s="1"/>
      <c r="U63" s="1"/>
      <c r="V63" s="1"/>
      <c r="W63" s="1"/>
      <c r="X63" s="1"/>
      <c r="Y63" s="1"/>
      <c r="Z63" s="1"/>
    </row>
    <row r="64" spans="1:26" ht="13" x14ac:dyDescent="0.15">
      <c r="A64" s="12"/>
      <c r="B64" s="91"/>
      <c r="C64" s="91"/>
      <c r="D64" s="91"/>
      <c r="H64" s="13"/>
      <c r="I64" s="1"/>
      <c r="J64" s="1"/>
      <c r="K64" s="1"/>
      <c r="L64" s="1"/>
      <c r="M64" s="1"/>
      <c r="N64" s="1"/>
      <c r="O64" s="1"/>
      <c r="P64" s="1"/>
      <c r="Q64" s="1"/>
      <c r="R64" s="1"/>
      <c r="S64" s="1"/>
      <c r="T64" s="1"/>
      <c r="U64" s="1"/>
      <c r="V64" s="1"/>
      <c r="W64" s="1"/>
      <c r="X64" s="1"/>
      <c r="Y64" s="1"/>
      <c r="Z64" s="1"/>
    </row>
    <row r="65" spans="1:26" ht="13" x14ac:dyDescent="0.15">
      <c r="A65" s="12"/>
      <c r="B65" s="91"/>
      <c r="C65" s="91"/>
      <c r="D65" s="91"/>
      <c r="E65" s="15" t="s">
        <v>14</v>
      </c>
      <c r="F65" s="10"/>
      <c r="G65" s="16" t="s">
        <v>15</v>
      </c>
      <c r="H65" s="13"/>
      <c r="I65" s="1"/>
      <c r="J65" s="1"/>
      <c r="K65" s="1"/>
      <c r="L65" s="1"/>
      <c r="M65" s="1"/>
      <c r="N65" s="1"/>
      <c r="O65" s="1"/>
      <c r="P65" s="1"/>
      <c r="Q65" s="1"/>
      <c r="R65" s="1"/>
      <c r="S65" s="1"/>
      <c r="T65" s="1"/>
      <c r="U65" s="1"/>
      <c r="V65" s="1"/>
      <c r="W65" s="1"/>
      <c r="X65" s="1"/>
      <c r="Y65" s="1"/>
      <c r="Z65" s="1"/>
    </row>
    <row r="66" spans="1:26" ht="13" x14ac:dyDescent="0.15">
      <c r="A66" s="12"/>
      <c r="B66" s="10"/>
      <c r="C66" s="10"/>
      <c r="D66" s="10"/>
      <c r="E66" s="10"/>
      <c r="F66" s="10"/>
      <c r="G66" s="10"/>
      <c r="H66" s="13"/>
      <c r="I66" s="1"/>
      <c r="J66" s="1"/>
      <c r="K66" s="1"/>
      <c r="L66" s="1"/>
      <c r="M66" s="1"/>
      <c r="N66" s="1"/>
      <c r="O66" s="1"/>
      <c r="P66" s="1"/>
      <c r="Q66" s="1"/>
      <c r="R66" s="1"/>
      <c r="S66" s="1"/>
      <c r="T66" s="1"/>
      <c r="U66" s="1"/>
      <c r="V66" s="1"/>
      <c r="W66" s="1"/>
      <c r="X66" s="1"/>
      <c r="Y66" s="1"/>
      <c r="Z66" s="1"/>
    </row>
    <row r="67" spans="1:26" ht="13" x14ac:dyDescent="0.15">
      <c r="A67" s="12"/>
      <c r="B67" s="101" t="s">
        <v>16</v>
      </c>
      <c r="C67" s="102"/>
      <c r="D67" s="10"/>
      <c r="E67" s="17">
        <v>0</v>
      </c>
      <c r="F67" s="10"/>
      <c r="G67" s="18"/>
      <c r="H67" s="13"/>
      <c r="I67" s="1"/>
      <c r="J67" s="1"/>
      <c r="K67" s="1"/>
      <c r="L67" s="1"/>
      <c r="M67" s="1"/>
      <c r="N67" s="1"/>
      <c r="O67" s="1"/>
      <c r="P67" s="1"/>
      <c r="Q67" s="1"/>
      <c r="R67" s="1"/>
      <c r="S67" s="1"/>
      <c r="T67" s="1"/>
      <c r="U67" s="1"/>
      <c r="V67" s="1"/>
      <c r="W67" s="1"/>
      <c r="X67" s="1"/>
      <c r="Y67" s="1"/>
      <c r="Z67" s="1"/>
    </row>
    <row r="68" spans="1:26" ht="13" x14ac:dyDescent="0.15">
      <c r="A68" s="12"/>
      <c r="B68" s="101" t="s">
        <v>17</v>
      </c>
      <c r="C68" s="102"/>
      <c r="D68" s="10"/>
      <c r="E68" s="17">
        <v>0</v>
      </c>
      <c r="F68" s="10"/>
      <c r="G68" s="18"/>
      <c r="H68" s="13"/>
      <c r="I68" s="1"/>
      <c r="J68" s="1"/>
      <c r="K68" s="1"/>
      <c r="L68" s="1"/>
      <c r="M68" s="1"/>
      <c r="N68" s="1"/>
      <c r="O68" s="1"/>
      <c r="P68" s="1"/>
      <c r="Q68" s="1"/>
      <c r="R68" s="1"/>
      <c r="S68" s="1"/>
      <c r="T68" s="1"/>
      <c r="U68" s="1"/>
      <c r="V68" s="1"/>
      <c r="W68" s="1"/>
      <c r="X68" s="1"/>
      <c r="Y68" s="1"/>
      <c r="Z68" s="1"/>
    </row>
    <row r="69" spans="1:26" ht="13" x14ac:dyDescent="0.15">
      <c r="A69" s="12"/>
      <c r="B69" s="101" t="s">
        <v>18</v>
      </c>
      <c r="C69" s="102"/>
      <c r="D69" s="10"/>
      <c r="E69" s="17">
        <v>0</v>
      </c>
      <c r="F69" s="10"/>
      <c r="G69" s="18"/>
      <c r="H69" s="13"/>
      <c r="I69" s="1"/>
      <c r="J69" s="1"/>
      <c r="K69" s="1"/>
      <c r="L69" s="1"/>
      <c r="M69" s="1"/>
      <c r="N69" s="1"/>
      <c r="O69" s="1"/>
      <c r="P69" s="1"/>
      <c r="Q69" s="1"/>
      <c r="R69" s="1"/>
      <c r="S69" s="1"/>
      <c r="T69" s="1"/>
      <c r="U69" s="1"/>
      <c r="V69" s="1"/>
      <c r="W69" s="1"/>
      <c r="X69" s="1"/>
      <c r="Y69" s="1"/>
      <c r="Z69" s="1"/>
    </row>
    <row r="70" spans="1:26" ht="13" x14ac:dyDescent="0.15">
      <c r="A70" s="12"/>
      <c r="B70" s="101" t="s">
        <v>19</v>
      </c>
      <c r="C70" s="102"/>
      <c r="D70" s="10"/>
      <c r="E70" s="17">
        <v>0</v>
      </c>
      <c r="F70" s="10"/>
      <c r="G70" s="18"/>
      <c r="H70" s="13"/>
      <c r="I70" s="1"/>
      <c r="J70" s="1"/>
      <c r="K70" s="1"/>
      <c r="L70" s="1"/>
      <c r="M70" s="1"/>
      <c r="N70" s="1"/>
      <c r="O70" s="1"/>
      <c r="P70" s="1"/>
      <c r="Q70" s="1"/>
      <c r="R70" s="1"/>
      <c r="S70" s="1"/>
      <c r="T70" s="1"/>
      <c r="U70" s="1"/>
      <c r="V70" s="1"/>
      <c r="W70" s="1"/>
      <c r="X70" s="1"/>
      <c r="Y70" s="1"/>
      <c r="Z70" s="1"/>
    </row>
    <row r="71" spans="1:26" ht="13" x14ac:dyDescent="0.15">
      <c r="A71" s="12"/>
      <c r="B71" s="101" t="s">
        <v>20</v>
      </c>
      <c r="C71" s="102"/>
      <c r="D71" s="10"/>
      <c r="E71" s="17">
        <v>0</v>
      </c>
      <c r="F71" s="10"/>
      <c r="G71" s="18"/>
      <c r="H71" s="13"/>
      <c r="I71" s="1"/>
      <c r="J71" s="1"/>
      <c r="K71" s="1"/>
      <c r="L71" s="1"/>
      <c r="M71" s="1"/>
      <c r="N71" s="1"/>
      <c r="O71" s="1"/>
      <c r="P71" s="1"/>
      <c r="Q71" s="1"/>
      <c r="R71" s="1"/>
      <c r="S71" s="1"/>
      <c r="T71" s="1"/>
      <c r="U71" s="1"/>
      <c r="V71" s="1"/>
      <c r="W71" s="1"/>
      <c r="X71" s="1"/>
      <c r="Y71" s="1"/>
      <c r="Z71" s="1"/>
    </row>
    <row r="72" spans="1:26" ht="13" x14ac:dyDescent="0.15">
      <c r="A72" s="12"/>
      <c r="B72" s="10"/>
      <c r="C72" s="10"/>
      <c r="D72" s="10"/>
      <c r="E72" s="10"/>
      <c r="F72" s="10"/>
      <c r="G72" s="10"/>
      <c r="H72" s="13"/>
      <c r="I72" s="1"/>
      <c r="J72" s="1"/>
      <c r="K72" s="1"/>
      <c r="L72" s="1"/>
      <c r="M72" s="1"/>
      <c r="N72" s="1"/>
      <c r="O72" s="1"/>
      <c r="P72" s="1"/>
      <c r="Q72" s="1"/>
      <c r="R72" s="1"/>
      <c r="S72" s="1"/>
      <c r="T72" s="1"/>
      <c r="U72" s="1"/>
      <c r="V72" s="1"/>
      <c r="W72" s="1"/>
      <c r="X72" s="1"/>
      <c r="Y72" s="1"/>
      <c r="Z72" s="1"/>
    </row>
    <row r="73" spans="1:26" ht="13" x14ac:dyDescent="0.15">
      <c r="A73" s="12"/>
      <c r="B73" s="100" t="s">
        <v>22</v>
      </c>
      <c r="C73" s="91"/>
      <c r="D73" s="91"/>
      <c r="E73" s="10"/>
      <c r="F73" s="10"/>
      <c r="G73" s="10"/>
      <c r="H73" s="13"/>
      <c r="I73" s="1"/>
      <c r="J73" s="1"/>
      <c r="K73" s="1"/>
      <c r="L73" s="1"/>
      <c r="M73" s="1"/>
      <c r="N73" s="1"/>
      <c r="O73" s="1"/>
      <c r="P73" s="1"/>
      <c r="Q73" s="1"/>
      <c r="R73" s="1"/>
      <c r="S73" s="1"/>
      <c r="T73" s="1"/>
      <c r="U73" s="1"/>
      <c r="V73" s="1"/>
      <c r="W73" s="1"/>
      <c r="X73" s="1"/>
      <c r="Y73" s="1"/>
      <c r="Z73" s="1"/>
    </row>
    <row r="74" spans="1:26" ht="13" x14ac:dyDescent="0.15">
      <c r="A74" s="12"/>
      <c r="B74" s="91"/>
      <c r="C74" s="91"/>
      <c r="D74" s="91"/>
      <c r="E74" s="10"/>
      <c r="F74" s="10"/>
      <c r="G74" s="10"/>
      <c r="H74" s="13"/>
      <c r="I74" s="1"/>
      <c r="J74" s="1"/>
      <c r="K74" s="1"/>
      <c r="L74" s="1"/>
      <c r="M74" s="1"/>
      <c r="N74" s="1"/>
      <c r="O74" s="1"/>
      <c r="P74" s="1"/>
      <c r="Q74" s="1"/>
      <c r="R74" s="1"/>
      <c r="S74" s="1"/>
      <c r="T74" s="1"/>
      <c r="U74" s="1"/>
      <c r="V74" s="1"/>
      <c r="W74" s="1"/>
      <c r="X74" s="1"/>
      <c r="Y74" s="1"/>
      <c r="Z74" s="1"/>
    </row>
    <row r="75" spans="1:26" ht="13" x14ac:dyDescent="0.15">
      <c r="A75" s="12"/>
      <c r="B75" s="91"/>
      <c r="C75" s="91"/>
      <c r="D75" s="91"/>
      <c r="E75" s="10"/>
      <c r="F75" s="10"/>
      <c r="G75" s="10"/>
      <c r="H75" s="13"/>
      <c r="I75" s="1"/>
      <c r="J75" s="1"/>
      <c r="K75" s="1"/>
      <c r="L75" s="1"/>
      <c r="M75" s="1"/>
      <c r="N75" s="1"/>
      <c r="O75" s="1"/>
      <c r="P75" s="1"/>
      <c r="Q75" s="1"/>
      <c r="R75" s="1"/>
      <c r="S75" s="1"/>
      <c r="T75" s="1"/>
      <c r="U75" s="1"/>
      <c r="V75" s="1"/>
      <c r="W75" s="1"/>
      <c r="X75" s="1"/>
      <c r="Y75" s="1"/>
      <c r="Z75" s="1"/>
    </row>
    <row r="76" spans="1:26" ht="13" x14ac:dyDescent="0.15">
      <c r="A76" s="12"/>
      <c r="B76" s="91"/>
      <c r="C76" s="91"/>
      <c r="D76" s="91"/>
      <c r="H76" s="13"/>
      <c r="I76" s="1"/>
      <c r="J76" s="1"/>
      <c r="K76" s="1"/>
      <c r="L76" s="1"/>
      <c r="M76" s="1"/>
      <c r="N76" s="1"/>
      <c r="O76" s="1"/>
      <c r="P76" s="1"/>
      <c r="Q76" s="1"/>
      <c r="R76" s="1"/>
      <c r="S76" s="1"/>
      <c r="T76" s="1"/>
      <c r="U76" s="1"/>
      <c r="V76" s="1"/>
      <c r="W76" s="1"/>
      <c r="X76" s="1"/>
      <c r="Y76" s="1"/>
      <c r="Z76" s="1"/>
    </row>
    <row r="77" spans="1:26" ht="13" x14ac:dyDescent="0.15">
      <c r="A77" s="12"/>
      <c r="B77" s="91"/>
      <c r="C77" s="91"/>
      <c r="D77" s="91"/>
      <c r="E77" s="15" t="s">
        <v>14</v>
      </c>
      <c r="F77" s="10"/>
      <c r="G77" s="16" t="s">
        <v>15</v>
      </c>
      <c r="H77" s="13"/>
      <c r="I77" s="1"/>
      <c r="J77" s="1"/>
      <c r="K77" s="1"/>
      <c r="L77" s="1"/>
      <c r="M77" s="1"/>
      <c r="N77" s="1"/>
      <c r="O77" s="1"/>
      <c r="P77" s="1"/>
      <c r="Q77" s="1"/>
      <c r="R77" s="1"/>
      <c r="S77" s="1"/>
      <c r="T77" s="1"/>
      <c r="U77" s="1"/>
      <c r="V77" s="1"/>
      <c r="W77" s="1"/>
      <c r="X77" s="1"/>
      <c r="Y77" s="1"/>
      <c r="Z77" s="1"/>
    </row>
    <row r="78" spans="1:26" ht="13" x14ac:dyDescent="0.15">
      <c r="A78" s="12"/>
      <c r="B78" s="10"/>
      <c r="C78" s="10"/>
      <c r="D78" s="10"/>
      <c r="E78" s="10"/>
      <c r="F78" s="10"/>
      <c r="G78" s="10"/>
      <c r="H78" s="13"/>
      <c r="I78" s="1"/>
      <c r="J78" s="1"/>
      <c r="K78" s="1"/>
      <c r="L78" s="1"/>
      <c r="M78" s="1"/>
      <c r="N78" s="1"/>
      <c r="O78" s="1"/>
      <c r="P78" s="1"/>
      <c r="Q78" s="1"/>
      <c r="R78" s="1"/>
      <c r="S78" s="1"/>
      <c r="T78" s="1"/>
      <c r="U78" s="1"/>
      <c r="V78" s="1"/>
      <c r="W78" s="1"/>
      <c r="X78" s="1"/>
      <c r="Y78" s="1"/>
      <c r="Z78" s="1"/>
    </row>
    <row r="79" spans="1:26" ht="13" x14ac:dyDescent="0.15">
      <c r="A79" s="12"/>
      <c r="B79" s="101" t="s">
        <v>16</v>
      </c>
      <c r="C79" s="102"/>
      <c r="D79" s="10"/>
      <c r="E79" s="17">
        <v>0</v>
      </c>
      <c r="F79" s="10"/>
      <c r="G79" s="18"/>
      <c r="H79" s="13"/>
      <c r="I79" s="1"/>
      <c r="J79" s="1"/>
      <c r="K79" s="1"/>
      <c r="L79" s="1"/>
      <c r="M79" s="1"/>
      <c r="N79" s="1"/>
      <c r="O79" s="1"/>
      <c r="P79" s="1"/>
      <c r="Q79" s="1"/>
      <c r="R79" s="1"/>
      <c r="S79" s="1"/>
      <c r="T79" s="1"/>
      <c r="U79" s="1"/>
      <c r="V79" s="1"/>
      <c r="W79" s="1"/>
      <c r="X79" s="1"/>
      <c r="Y79" s="1"/>
      <c r="Z79" s="1"/>
    </row>
    <row r="80" spans="1:26" ht="13" x14ac:dyDescent="0.15">
      <c r="A80" s="12"/>
      <c r="B80" s="101" t="s">
        <v>17</v>
      </c>
      <c r="C80" s="102"/>
      <c r="D80" s="10"/>
      <c r="E80" s="17">
        <v>0</v>
      </c>
      <c r="F80" s="10"/>
      <c r="G80" s="18"/>
      <c r="H80" s="13"/>
      <c r="I80" s="1"/>
      <c r="J80" s="1"/>
      <c r="K80" s="1"/>
      <c r="L80" s="1"/>
      <c r="M80" s="1"/>
      <c r="N80" s="1"/>
      <c r="O80" s="1"/>
      <c r="P80" s="1"/>
      <c r="Q80" s="1"/>
      <c r="R80" s="1"/>
      <c r="S80" s="1"/>
      <c r="T80" s="1"/>
      <c r="U80" s="1"/>
      <c r="V80" s="1"/>
      <c r="W80" s="1"/>
      <c r="X80" s="1"/>
      <c r="Y80" s="1"/>
      <c r="Z80" s="1"/>
    </row>
    <row r="81" spans="1:26" ht="13" x14ac:dyDescent="0.15">
      <c r="A81" s="12"/>
      <c r="B81" s="101" t="s">
        <v>18</v>
      </c>
      <c r="C81" s="102"/>
      <c r="D81" s="10"/>
      <c r="E81" s="17">
        <v>0</v>
      </c>
      <c r="F81" s="10"/>
      <c r="G81" s="18"/>
      <c r="H81" s="13"/>
      <c r="I81" s="1"/>
      <c r="J81" s="1"/>
      <c r="K81" s="1"/>
      <c r="L81" s="1"/>
      <c r="M81" s="1"/>
      <c r="N81" s="1"/>
      <c r="O81" s="1"/>
      <c r="P81" s="1"/>
      <c r="Q81" s="1"/>
      <c r="R81" s="1"/>
      <c r="S81" s="1"/>
      <c r="T81" s="1"/>
      <c r="U81" s="1"/>
      <c r="V81" s="1"/>
      <c r="W81" s="1"/>
      <c r="X81" s="1"/>
      <c r="Y81" s="1"/>
      <c r="Z81" s="1"/>
    </row>
    <row r="82" spans="1:26" ht="13" x14ac:dyDescent="0.15">
      <c r="A82" s="12"/>
      <c r="B82" s="101" t="s">
        <v>19</v>
      </c>
      <c r="C82" s="102"/>
      <c r="D82" s="10"/>
      <c r="E82" s="17">
        <v>0</v>
      </c>
      <c r="F82" s="10"/>
      <c r="G82" s="18"/>
      <c r="H82" s="13"/>
      <c r="I82" s="1"/>
      <c r="J82" s="1"/>
      <c r="K82" s="1"/>
      <c r="L82" s="1"/>
      <c r="M82" s="1"/>
      <c r="N82" s="1"/>
      <c r="O82" s="1"/>
      <c r="P82" s="1"/>
      <c r="Q82" s="1"/>
      <c r="R82" s="1"/>
      <c r="S82" s="1"/>
      <c r="T82" s="1"/>
      <c r="U82" s="1"/>
      <c r="V82" s="1"/>
      <c r="W82" s="1"/>
      <c r="X82" s="1"/>
      <c r="Y82" s="1"/>
      <c r="Z82" s="1"/>
    </row>
    <row r="83" spans="1:26" ht="13" x14ac:dyDescent="0.15">
      <c r="A83" s="12"/>
      <c r="B83" s="101" t="s">
        <v>20</v>
      </c>
      <c r="C83" s="102"/>
      <c r="D83" s="10"/>
      <c r="E83" s="17">
        <v>0</v>
      </c>
      <c r="F83" s="10"/>
      <c r="G83" s="18"/>
      <c r="H83" s="13"/>
      <c r="I83" s="1"/>
      <c r="J83" s="1"/>
      <c r="K83" s="1"/>
      <c r="L83" s="1"/>
      <c r="M83" s="1"/>
      <c r="N83" s="1"/>
      <c r="O83" s="1"/>
      <c r="P83" s="1"/>
      <c r="Q83" s="1"/>
      <c r="R83" s="1"/>
      <c r="S83" s="1"/>
      <c r="T83" s="1"/>
      <c r="U83" s="1"/>
      <c r="V83" s="1"/>
      <c r="W83" s="1"/>
      <c r="X83" s="1"/>
      <c r="Y83" s="1"/>
      <c r="Z83" s="1"/>
    </row>
    <row r="84" spans="1:26" ht="13" x14ac:dyDescent="0.15">
      <c r="A84" s="12"/>
      <c r="B84" s="10"/>
      <c r="C84" s="10"/>
      <c r="D84" s="10"/>
      <c r="E84" s="10"/>
      <c r="F84" s="10"/>
      <c r="G84" s="10"/>
      <c r="H84" s="13"/>
      <c r="I84" s="1"/>
      <c r="J84" s="1"/>
      <c r="K84" s="1"/>
      <c r="L84" s="1"/>
      <c r="M84" s="1"/>
      <c r="N84" s="1"/>
      <c r="O84" s="1"/>
      <c r="P84" s="1"/>
      <c r="Q84" s="1"/>
      <c r="R84" s="1"/>
      <c r="S84" s="1"/>
      <c r="T84" s="1"/>
      <c r="U84" s="1"/>
      <c r="V84" s="1"/>
      <c r="W84" s="1"/>
      <c r="X84" s="1"/>
      <c r="Y84" s="1"/>
      <c r="Z84" s="1"/>
    </row>
    <row r="85" spans="1:26" ht="13" x14ac:dyDescent="0.15">
      <c r="A85" s="40"/>
      <c r="B85" s="103" t="s">
        <v>23</v>
      </c>
      <c r="C85" s="104"/>
      <c r="D85" s="41"/>
      <c r="E85" s="105">
        <f>SUM(E56:E60,E67:E71,E79:E83)</f>
        <v>0</v>
      </c>
      <c r="F85" s="41"/>
      <c r="G85" s="41"/>
      <c r="H85" s="42"/>
      <c r="I85" s="1"/>
      <c r="J85" s="1"/>
      <c r="K85" s="1"/>
      <c r="L85" s="1"/>
      <c r="M85" s="1"/>
      <c r="N85" s="1"/>
      <c r="O85" s="1"/>
      <c r="P85" s="1"/>
      <c r="Q85" s="1"/>
      <c r="R85" s="1"/>
      <c r="S85" s="1"/>
      <c r="T85" s="1"/>
      <c r="U85" s="1"/>
      <c r="V85" s="1"/>
      <c r="W85" s="1"/>
      <c r="X85" s="1"/>
      <c r="Y85" s="1"/>
      <c r="Z85" s="1"/>
    </row>
    <row r="86" spans="1:26" ht="13" x14ac:dyDescent="0.15">
      <c r="A86" s="40"/>
      <c r="B86" s="104"/>
      <c r="C86" s="104"/>
      <c r="D86" s="41"/>
      <c r="E86" s="104"/>
      <c r="F86" s="41"/>
      <c r="G86" s="41"/>
      <c r="H86" s="42"/>
      <c r="I86" s="1"/>
      <c r="J86" s="1"/>
      <c r="K86" s="1"/>
      <c r="L86" s="1"/>
      <c r="M86" s="1"/>
      <c r="N86" s="1"/>
      <c r="O86" s="1"/>
      <c r="P86" s="1"/>
      <c r="Q86" s="1"/>
      <c r="R86" s="1"/>
      <c r="S86" s="1"/>
      <c r="T86" s="1"/>
      <c r="U86" s="1"/>
      <c r="V86" s="1"/>
      <c r="W86" s="1"/>
      <c r="X86" s="1"/>
      <c r="Y86" s="1"/>
      <c r="Z86" s="1"/>
    </row>
    <row r="87" spans="1:26" ht="13" x14ac:dyDescent="0.15">
      <c r="A87" s="19"/>
      <c r="B87" s="1"/>
      <c r="C87" s="1"/>
      <c r="D87" s="1"/>
      <c r="E87" s="1"/>
      <c r="F87" s="1"/>
      <c r="G87" s="1"/>
      <c r="H87" s="20"/>
      <c r="I87" s="1"/>
      <c r="J87" s="1"/>
      <c r="K87" s="1"/>
      <c r="L87" s="1"/>
      <c r="M87" s="1"/>
      <c r="N87" s="1"/>
      <c r="O87" s="1"/>
      <c r="P87" s="1"/>
      <c r="Q87" s="1"/>
      <c r="R87" s="1"/>
      <c r="S87" s="1"/>
      <c r="T87" s="1"/>
      <c r="U87" s="1"/>
      <c r="V87" s="1"/>
      <c r="W87" s="1"/>
      <c r="X87" s="1"/>
      <c r="Y87" s="1"/>
      <c r="Z87" s="1"/>
    </row>
    <row r="88" spans="1:26" ht="18" x14ac:dyDescent="0.15">
      <c r="A88" s="19"/>
      <c r="B88" s="98" t="s">
        <v>24</v>
      </c>
      <c r="C88" s="99"/>
      <c r="D88" s="99"/>
      <c r="E88" s="99"/>
      <c r="F88" s="99"/>
      <c r="G88" s="1"/>
      <c r="H88" s="20"/>
      <c r="I88" s="1"/>
      <c r="J88" s="1"/>
      <c r="K88" s="1"/>
      <c r="L88" s="1"/>
      <c r="M88" s="1"/>
      <c r="N88" s="1"/>
      <c r="O88" s="1"/>
      <c r="P88" s="1"/>
      <c r="Q88" s="1"/>
      <c r="R88" s="1"/>
      <c r="S88" s="1"/>
      <c r="T88" s="1"/>
      <c r="U88" s="1"/>
      <c r="V88" s="1"/>
      <c r="W88" s="1"/>
      <c r="X88" s="1"/>
      <c r="Y88" s="1"/>
      <c r="Z88" s="1"/>
    </row>
    <row r="89" spans="1:26" ht="13" x14ac:dyDescent="0.15">
      <c r="A89" s="19"/>
      <c r="B89" s="1"/>
      <c r="C89" s="1"/>
      <c r="D89" s="1"/>
      <c r="E89" s="1"/>
      <c r="F89" s="1"/>
      <c r="G89" s="1"/>
      <c r="H89" s="20"/>
      <c r="I89" s="1"/>
      <c r="J89" s="1"/>
      <c r="K89" s="1"/>
      <c r="L89" s="1"/>
      <c r="M89" s="1"/>
      <c r="N89" s="1"/>
      <c r="O89" s="1"/>
      <c r="P89" s="1"/>
      <c r="Q89" s="1"/>
      <c r="R89" s="1"/>
      <c r="S89" s="1"/>
      <c r="T89" s="1"/>
      <c r="U89" s="1"/>
      <c r="V89" s="1"/>
      <c r="W89" s="1"/>
      <c r="X89" s="1"/>
      <c r="Y89" s="1"/>
      <c r="Z89" s="1"/>
    </row>
    <row r="90" spans="1:26" ht="13" x14ac:dyDescent="0.15">
      <c r="A90" s="19"/>
      <c r="B90" s="106" t="s">
        <v>25</v>
      </c>
      <c r="C90" s="91"/>
      <c r="D90" s="91"/>
      <c r="E90" s="10"/>
      <c r="F90" s="10"/>
      <c r="G90" s="1"/>
      <c r="H90" s="20"/>
      <c r="I90" s="1"/>
      <c r="J90" s="1"/>
      <c r="K90" s="1"/>
      <c r="L90" s="1"/>
      <c r="M90" s="1"/>
      <c r="N90" s="1"/>
      <c r="O90" s="1"/>
      <c r="P90" s="1"/>
      <c r="Q90" s="1"/>
      <c r="R90" s="1"/>
      <c r="S90" s="1"/>
      <c r="T90" s="1"/>
      <c r="U90" s="1"/>
      <c r="V90" s="1"/>
      <c r="W90" s="1"/>
      <c r="X90" s="1"/>
      <c r="Y90" s="1"/>
      <c r="Z90" s="1"/>
    </row>
    <row r="91" spans="1:26" ht="13" x14ac:dyDescent="0.15">
      <c r="A91" s="19"/>
      <c r="B91" s="91"/>
      <c r="C91" s="91"/>
      <c r="D91" s="91"/>
      <c r="E91" s="1"/>
      <c r="F91" s="1"/>
      <c r="G91" s="1"/>
      <c r="H91" s="20"/>
      <c r="I91" s="1"/>
      <c r="J91" s="1"/>
      <c r="K91" s="1"/>
      <c r="L91" s="1"/>
      <c r="M91" s="1"/>
      <c r="N91" s="1"/>
      <c r="O91" s="1"/>
      <c r="P91" s="1"/>
      <c r="Q91" s="1"/>
      <c r="R91" s="1"/>
      <c r="S91" s="1"/>
      <c r="T91" s="1"/>
      <c r="U91" s="1"/>
      <c r="V91" s="1"/>
      <c r="W91" s="1"/>
      <c r="X91" s="1"/>
      <c r="Y91" s="1"/>
      <c r="Z91" s="1"/>
    </row>
    <row r="92" spans="1:26" ht="13" x14ac:dyDescent="0.15">
      <c r="A92" s="19"/>
      <c r="B92" s="91"/>
      <c r="C92" s="91"/>
      <c r="D92" s="91"/>
      <c r="H92" s="20"/>
      <c r="I92" s="1"/>
      <c r="J92" s="1"/>
      <c r="K92" s="1"/>
      <c r="L92" s="1"/>
      <c r="M92" s="1"/>
      <c r="N92" s="1"/>
      <c r="O92" s="1"/>
      <c r="P92" s="1"/>
      <c r="Q92" s="1"/>
      <c r="R92" s="1"/>
      <c r="S92" s="1"/>
      <c r="T92" s="1"/>
      <c r="U92" s="1"/>
      <c r="V92" s="1"/>
      <c r="W92" s="1"/>
      <c r="X92" s="1"/>
      <c r="Y92" s="1"/>
      <c r="Z92" s="1"/>
    </row>
    <row r="93" spans="1:26" ht="13" x14ac:dyDescent="0.15">
      <c r="A93" s="19"/>
      <c r="B93" s="21"/>
      <c r="C93" s="21"/>
      <c r="D93" s="21"/>
      <c r="E93" s="22" t="s">
        <v>14</v>
      </c>
      <c r="F93" s="1"/>
      <c r="G93" s="23" t="s">
        <v>15</v>
      </c>
      <c r="H93" s="20"/>
      <c r="I93" s="1"/>
      <c r="J93" s="1"/>
      <c r="K93" s="1"/>
      <c r="L93" s="1"/>
      <c r="M93" s="1"/>
      <c r="N93" s="1"/>
      <c r="O93" s="1"/>
      <c r="P93" s="1"/>
      <c r="Q93" s="1"/>
      <c r="R93" s="1"/>
      <c r="S93" s="1"/>
      <c r="T93" s="1"/>
      <c r="U93" s="1"/>
      <c r="V93" s="1"/>
      <c r="W93" s="1"/>
      <c r="X93" s="1"/>
      <c r="Y93" s="1"/>
      <c r="Z93" s="1"/>
    </row>
    <row r="94" spans="1:26" ht="13" x14ac:dyDescent="0.15">
      <c r="A94" s="19"/>
      <c r="B94" s="1"/>
      <c r="C94" s="1"/>
      <c r="D94" s="1"/>
      <c r="E94" s="1"/>
      <c r="F94" s="1"/>
      <c r="G94" s="1"/>
      <c r="H94" s="20"/>
      <c r="I94" s="1"/>
      <c r="J94" s="1"/>
      <c r="K94" s="1"/>
      <c r="L94" s="1"/>
      <c r="M94" s="1"/>
      <c r="N94" s="1"/>
      <c r="O94" s="1"/>
      <c r="P94" s="1"/>
      <c r="Q94" s="1"/>
      <c r="R94" s="1"/>
      <c r="S94" s="1"/>
      <c r="T94" s="1"/>
      <c r="U94" s="1"/>
      <c r="V94" s="1"/>
      <c r="W94" s="1"/>
      <c r="X94" s="1"/>
      <c r="Y94" s="1"/>
      <c r="Z94" s="1"/>
    </row>
    <row r="95" spans="1:26" ht="13" x14ac:dyDescent="0.15">
      <c r="A95" s="19"/>
      <c r="B95" s="101" t="s">
        <v>16</v>
      </c>
      <c r="C95" s="102"/>
      <c r="D95" s="1"/>
      <c r="E95" s="17">
        <v>0</v>
      </c>
      <c r="F95" s="1"/>
      <c r="G95" s="18"/>
      <c r="H95" s="20"/>
      <c r="I95" s="1"/>
      <c r="J95" s="1"/>
      <c r="K95" s="1"/>
      <c r="L95" s="1"/>
      <c r="M95" s="1"/>
      <c r="N95" s="1"/>
      <c r="O95" s="1"/>
      <c r="P95" s="1"/>
      <c r="Q95" s="1"/>
      <c r="R95" s="1"/>
      <c r="S95" s="1"/>
      <c r="T95" s="1"/>
      <c r="U95" s="1"/>
      <c r="V95" s="1"/>
      <c r="W95" s="1"/>
      <c r="X95" s="1"/>
      <c r="Y95" s="1"/>
      <c r="Z95" s="1"/>
    </row>
    <row r="96" spans="1:26" ht="13" x14ac:dyDescent="0.15">
      <c r="A96" s="19"/>
      <c r="B96" s="101" t="s">
        <v>17</v>
      </c>
      <c r="C96" s="102"/>
      <c r="D96" s="1"/>
      <c r="E96" s="17">
        <v>0</v>
      </c>
      <c r="F96" s="1"/>
      <c r="G96" s="18"/>
      <c r="H96" s="20"/>
      <c r="I96" s="1"/>
      <c r="J96" s="1"/>
      <c r="K96" s="1"/>
      <c r="L96" s="1"/>
      <c r="M96" s="1"/>
      <c r="N96" s="1"/>
      <c r="O96" s="1"/>
      <c r="P96" s="1"/>
      <c r="Q96" s="1"/>
      <c r="R96" s="1"/>
      <c r="S96" s="1"/>
      <c r="T96" s="1"/>
      <c r="U96" s="1"/>
      <c r="V96" s="1"/>
      <c r="W96" s="1"/>
      <c r="X96" s="1"/>
      <c r="Y96" s="1"/>
      <c r="Z96" s="1"/>
    </row>
    <row r="97" spans="1:26" ht="13" x14ac:dyDescent="0.15">
      <c r="A97" s="19"/>
      <c r="B97" s="101" t="s">
        <v>18</v>
      </c>
      <c r="C97" s="102"/>
      <c r="D97" s="1"/>
      <c r="E97" s="17">
        <v>0</v>
      </c>
      <c r="F97" s="1"/>
      <c r="G97" s="18"/>
      <c r="H97" s="20"/>
      <c r="I97" s="1"/>
      <c r="J97" s="1"/>
      <c r="K97" s="1"/>
      <c r="L97" s="1"/>
      <c r="M97" s="1"/>
      <c r="N97" s="1"/>
      <c r="O97" s="1"/>
      <c r="P97" s="1"/>
      <c r="Q97" s="1"/>
      <c r="R97" s="1"/>
      <c r="S97" s="1"/>
      <c r="T97" s="1"/>
      <c r="U97" s="1"/>
      <c r="V97" s="1"/>
      <c r="W97" s="1"/>
      <c r="X97" s="1"/>
      <c r="Y97" s="1"/>
      <c r="Z97" s="1"/>
    </row>
    <row r="98" spans="1:26" ht="13" x14ac:dyDescent="0.15">
      <c r="A98" s="19"/>
      <c r="B98" s="101" t="s">
        <v>19</v>
      </c>
      <c r="C98" s="102"/>
      <c r="D98" s="1"/>
      <c r="E98" s="17">
        <v>0</v>
      </c>
      <c r="F98" s="1"/>
      <c r="G98" s="18"/>
      <c r="H98" s="20"/>
      <c r="I98" s="1"/>
      <c r="J98" s="1"/>
      <c r="K98" s="1"/>
      <c r="L98" s="1"/>
      <c r="M98" s="1"/>
      <c r="N98" s="1"/>
      <c r="O98" s="1"/>
      <c r="P98" s="1"/>
      <c r="Q98" s="1"/>
      <c r="R98" s="1"/>
      <c r="S98" s="1"/>
      <c r="T98" s="1"/>
      <c r="U98" s="1"/>
      <c r="V98" s="1"/>
      <c r="W98" s="1"/>
      <c r="X98" s="1"/>
      <c r="Y98" s="1"/>
      <c r="Z98" s="1"/>
    </row>
    <row r="99" spans="1:26" ht="13" x14ac:dyDescent="0.15">
      <c r="A99" s="19"/>
      <c r="B99" s="101" t="s">
        <v>20</v>
      </c>
      <c r="C99" s="102"/>
      <c r="D99" s="1"/>
      <c r="E99" s="17">
        <v>0</v>
      </c>
      <c r="F99" s="1"/>
      <c r="G99" s="18"/>
      <c r="H99" s="20"/>
      <c r="I99" s="1"/>
      <c r="J99" s="1"/>
      <c r="K99" s="1"/>
      <c r="L99" s="1"/>
      <c r="M99" s="1"/>
      <c r="N99" s="1"/>
      <c r="O99" s="1"/>
      <c r="P99" s="1"/>
      <c r="Q99" s="1"/>
      <c r="R99" s="1"/>
      <c r="S99" s="1"/>
      <c r="T99" s="1"/>
      <c r="U99" s="1"/>
      <c r="V99" s="1"/>
      <c r="W99" s="1"/>
      <c r="X99" s="1"/>
      <c r="Y99" s="1"/>
      <c r="Z99" s="1"/>
    </row>
    <row r="100" spans="1:26" ht="13" x14ac:dyDescent="0.15">
      <c r="A100" s="19"/>
      <c r="B100" s="1"/>
      <c r="C100" s="1"/>
      <c r="D100" s="1"/>
      <c r="E100" s="1"/>
      <c r="F100" s="1"/>
      <c r="G100" s="1"/>
      <c r="H100" s="20"/>
      <c r="I100" s="1"/>
      <c r="J100" s="1"/>
      <c r="K100" s="1"/>
      <c r="L100" s="1"/>
      <c r="M100" s="1"/>
      <c r="N100" s="1"/>
      <c r="O100" s="1"/>
      <c r="P100" s="1"/>
      <c r="Q100" s="1"/>
      <c r="R100" s="1"/>
      <c r="S100" s="1"/>
      <c r="T100" s="1"/>
      <c r="U100" s="1"/>
      <c r="V100" s="1"/>
      <c r="W100" s="1"/>
      <c r="X100" s="1"/>
      <c r="Y100" s="1"/>
      <c r="Z100" s="1"/>
    </row>
    <row r="101" spans="1:26" ht="13" x14ac:dyDescent="0.15">
      <c r="A101" s="57"/>
      <c r="B101" s="107" t="s">
        <v>23</v>
      </c>
      <c r="C101" s="108"/>
      <c r="D101" s="58"/>
      <c r="E101" s="109">
        <f>SUM(E95:E99)</f>
        <v>0</v>
      </c>
      <c r="F101" s="58"/>
      <c r="G101" s="58"/>
      <c r="H101" s="59"/>
      <c r="I101" s="1"/>
      <c r="J101" s="1"/>
      <c r="K101" s="1"/>
      <c r="L101" s="1"/>
      <c r="M101" s="1"/>
      <c r="N101" s="1"/>
      <c r="O101" s="1"/>
      <c r="P101" s="1"/>
      <c r="Q101" s="1"/>
      <c r="R101" s="1"/>
      <c r="S101" s="1"/>
      <c r="T101" s="1"/>
      <c r="U101" s="1"/>
      <c r="V101" s="1"/>
      <c r="W101" s="1"/>
      <c r="X101" s="1"/>
      <c r="Y101" s="1"/>
      <c r="Z101" s="1"/>
    </row>
    <row r="102" spans="1:26" ht="13" x14ac:dyDescent="0.15">
      <c r="A102" s="57"/>
      <c r="B102" s="108"/>
      <c r="C102" s="108"/>
      <c r="D102" s="58"/>
      <c r="E102" s="108"/>
      <c r="F102" s="58"/>
      <c r="G102" s="58"/>
      <c r="H102" s="59"/>
      <c r="I102" s="1"/>
      <c r="J102" s="1"/>
      <c r="K102" s="1"/>
      <c r="L102" s="1"/>
      <c r="M102" s="1"/>
      <c r="N102" s="1"/>
      <c r="O102" s="1"/>
      <c r="P102" s="1"/>
      <c r="Q102" s="1"/>
      <c r="R102" s="1"/>
      <c r="S102" s="1"/>
      <c r="T102" s="1"/>
      <c r="U102" s="1"/>
      <c r="V102" s="1"/>
      <c r="W102" s="1"/>
      <c r="X102" s="1"/>
      <c r="Y102" s="1"/>
      <c r="Z102" s="1"/>
    </row>
    <row r="103" spans="1:26" ht="13" x14ac:dyDescent="0.15">
      <c r="A103" s="43"/>
      <c r="B103" s="110" t="s">
        <v>26</v>
      </c>
      <c r="C103" s="94"/>
      <c r="D103" s="44"/>
      <c r="E103" s="111">
        <f>SUM(E85,E101)</f>
        <v>0</v>
      </c>
      <c r="F103" s="44"/>
      <c r="G103" s="44"/>
      <c r="H103" s="45"/>
      <c r="I103" s="1"/>
      <c r="J103" s="1"/>
      <c r="K103" s="1"/>
      <c r="L103" s="1"/>
      <c r="M103" s="1"/>
      <c r="N103" s="1"/>
      <c r="O103" s="1"/>
      <c r="P103" s="1"/>
      <c r="Q103" s="1"/>
      <c r="R103" s="1"/>
      <c r="S103" s="1"/>
      <c r="T103" s="1"/>
      <c r="U103" s="1"/>
      <c r="V103" s="1"/>
      <c r="W103" s="1"/>
      <c r="X103" s="1"/>
      <c r="Y103" s="1"/>
      <c r="Z103" s="1"/>
    </row>
    <row r="104" spans="1:26" ht="13" x14ac:dyDescent="0.15">
      <c r="A104" s="43"/>
      <c r="B104" s="94"/>
      <c r="C104" s="94"/>
      <c r="D104" s="44"/>
      <c r="E104" s="94"/>
      <c r="F104" s="44"/>
      <c r="G104" s="44"/>
      <c r="H104" s="45"/>
      <c r="I104" s="1"/>
      <c r="J104" s="1"/>
      <c r="K104" s="1"/>
      <c r="L104" s="1"/>
      <c r="M104" s="1"/>
      <c r="N104" s="1"/>
      <c r="O104" s="1"/>
      <c r="P104" s="1"/>
      <c r="Q104" s="1"/>
      <c r="R104" s="1"/>
      <c r="S104" s="1"/>
      <c r="T104" s="1"/>
      <c r="U104" s="1"/>
      <c r="V104" s="1"/>
      <c r="W104" s="1"/>
      <c r="X104" s="1"/>
      <c r="Y104" s="1"/>
      <c r="Z104" s="1"/>
    </row>
    <row r="105" spans="1:26" ht="13" x14ac:dyDescent="0.15">
      <c r="A105" s="19"/>
      <c r="B105" s="1"/>
      <c r="C105" s="1"/>
      <c r="D105" s="1"/>
      <c r="E105" s="1"/>
      <c r="F105" s="1"/>
      <c r="G105" s="1"/>
      <c r="H105" s="20"/>
      <c r="I105" s="1"/>
      <c r="J105" s="1"/>
      <c r="K105" s="1"/>
      <c r="L105" s="1"/>
      <c r="M105" s="1"/>
      <c r="N105" s="1"/>
      <c r="O105" s="1"/>
      <c r="P105" s="1"/>
      <c r="Q105" s="1"/>
      <c r="R105" s="1"/>
      <c r="S105" s="1"/>
      <c r="T105" s="1"/>
      <c r="U105" s="1"/>
      <c r="V105" s="1"/>
      <c r="W105" s="1"/>
      <c r="X105" s="1"/>
      <c r="Y105" s="1"/>
      <c r="Z105" s="1"/>
    </row>
    <row r="106" spans="1:26" ht="18" x14ac:dyDescent="0.15">
      <c r="A106" s="19"/>
      <c r="B106" s="98" t="s">
        <v>27</v>
      </c>
      <c r="C106" s="99"/>
      <c r="D106" s="99"/>
      <c r="E106" s="99"/>
      <c r="F106" s="1"/>
      <c r="G106" s="1"/>
      <c r="H106" s="20"/>
      <c r="I106" s="1"/>
      <c r="J106" s="1"/>
      <c r="K106" s="1"/>
      <c r="L106" s="1"/>
      <c r="M106" s="1"/>
      <c r="N106" s="1"/>
      <c r="O106" s="1"/>
      <c r="P106" s="1"/>
      <c r="Q106" s="1"/>
      <c r="R106" s="1"/>
      <c r="S106" s="1"/>
      <c r="T106" s="1"/>
      <c r="U106" s="1"/>
      <c r="V106" s="1"/>
      <c r="W106" s="1"/>
      <c r="X106" s="1"/>
      <c r="Y106" s="1"/>
      <c r="Z106" s="1"/>
    </row>
    <row r="107" spans="1:26" ht="13" x14ac:dyDescent="0.15">
      <c r="A107" s="19"/>
      <c r="B107" s="1"/>
      <c r="C107" s="1"/>
      <c r="D107" s="1"/>
      <c r="E107" s="1"/>
      <c r="F107" s="1"/>
      <c r="G107" s="1"/>
      <c r="H107" s="20"/>
      <c r="I107" s="1"/>
      <c r="J107" s="1"/>
      <c r="K107" s="1"/>
      <c r="L107" s="1"/>
      <c r="M107" s="1"/>
      <c r="N107" s="1"/>
      <c r="O107" s="1"/>
      <c r="P107" s="1"/>
      <c r="Q107" s="1"/>
      <c r="R107" s="1"/>
      <c r="S107" s="1"/>
      <c r="T107" s="1"/>
      <c r="U107" s="1"/>
      <c r="V107" s="1"/>
      <c r="W107" s="1"/>
      <c r="X107" s="1"/>
      <c r="Y107" s="1"/>
      <c r="Z107" s="1"/>
    </row>
    <row r="108" spans="1:26" ht="13" x14ac:dyDescent="0.15">
      <c r="A108" s="19"/>
      <c r="B108" s="100" t="s">
        <v>28</v>
      </c>
      <c r="C108" s="91"/>
      <c r="D108" s="91"/>
      <c r="E108" s="10"/>
      <c r="F108" s="10"/>
      <c r="G108" s="10"/>
      <c r="H108" s="20"/>
      <c r="I108" s="1"/>
      <c r="J108" s="1"/>
      <c r="K108" s="1"/>
      <c r="L108" s="1"/>
      <c r="M108" s="1"/>
      <c r="N108" s="1"/>
      <c r="O108" s="1"/>
      <c r="P108" s="1"/>
      <c r="Q108" s="1"/>
      <c r="R108" s="1"/>
      <c r="S108" s="1"/>
      <c r="T108" s="1"/>
      <c r="U108" s="1"/>
      <c r="V108" s="1"/>
      <c r="W108" s="1"/>
      <c r="X108" s="1"/>
      <c r="Y108" s="1"/>
      <c r="Z108" s="1"/>
    </row>
    <row r="109" spans="1:26" ht="13" x14ac:dyDescent="0.15">
      <c r="A109" s="19"/>
      <c r="B109" s="91"/>
      <c r="C109" s="91"/>
      <c r="D109" s="91"/>
      <c r="E109" s="10"/>
      <c r="F109" s="10"/>
      <c r="G109" s="10"/>
      <c r="H109" s="20"/>
      <c r="I109" s="1"/>
      <c r="J109" s="1"/>
      <c r="K109" s="1"/>
      <c r="L109" s="1"/>
      <c r="M109" s="1"/>
      <c r="N109" s="1"/>
      <c r="O109" s="1"/>
      <c r="P109" s="1"/>
      <c r="Q109" s="1"/>
      <c r="R109" s="1"/>
      <c r="S109" s="1"/>
      <c r="T109" s="1"/>
      <c r="U109" s="1"/>
      <c r="V109" s="1"/>
      <c r="W109" s="1"/>
      <c r="X109" s="1"/>
      <c r="Y109" s="1"/>
      <c r="Z109" s="1"/>
    </row>
    <row r="110" spans="1:26" ht="20.25" customHeight="1" x14ac:dyDescent="0.15">
      <c r="A110" s="19"/>
      <c r="B110" s="91"/>
      <c r="C110" s="91"/>
      <c r="D110" s="91"/>
      <c r="H110" s="20"/>
      <c r="I110" s="1"/>
      <c r="J110" s="1"/>
      <c r="K110" s="1"/>
      <c r="L110" s="1"/>
      <c r="M110" s="1"/>
      <c r="N110" s="1"/>
      <c r="O110" s="1"/>
      <c r="P110" s="1"/>
      <c r="Q110" s="1"/>
      <c r="R110" s="1"/>
      <c r="S110" s="1"/>
      <c r="T110" s="1"/>
      <c r="U110" s="1"/>
      <c r="V110" s="1"/>
      <c r="W110" s="1"/>
      <c r="X110" s="1"/>
      <c r="Y110" s="1"/>
      <c r="Z110" s="1"/>
    </row>
    <row r="111" spans="1:26" ht="13" x14ac:dyDescent="0.15">
      <c r="A111" s="19"/>
      <c r="B111" s="91"/>
      <c r="C111" s="91"/>
      <c r="D111" s="91"/>
      <c r="E111" s="15" t="s">
        <v>14</v>
      </c>
      <c r="F111" s="10"/>
      <c r="G111" s="16" t="s">
        <v>15</v>
      </c>
      <c r="H111" s="20"/>
      <c r="I111" s="1"/>
      <c r="J111" s="1"/>
      <c r="K111" s="1"/>
      <c r="L111" s="1"/>
      <c r="M111" s="1"/>
      <c r="N111" s="1"/>
      <c r="O111" s="1"/>
      <c r="P111" s="1"/>
      <c r="Q111" s="1"/>
      <c r="R111" s="1"/>
      <c r="S111" s="1"/>
      <c r="T111" s="1"/>
      <c r="U111" s="1"/>
      <c r="V111" s="1"/>
      <c r="W111" s="1"/>
      <c r="X111" s="1"/>
      <c r="Y111" s="1"/>
      <c r="Z111" s="1"/>
    </row>
    <row r="112" spans="1:26" ht="13" x14ac:dyDescent="0.15">
      <c r="A112" s="19"/>
      <c r="B112" s="10"/>
      <c r="C112" s="10"/>
      <c r="D112" s="10"/>
      <c r="E112" s="10"/>
      <c r="F112" s="10"/>
      <c r="G112" s="10"/>
      <c r="H112" s="20"/>
      <c r="I112" s="1"/>
      <c r="J112" s="1"/>
      <c r="K112" s="1"/>
      <c r="L112" s="1"/>
      <c r="M112" s="1"/>
      <c r="N112" s="1"/>
      <c r="O112" s="1"/>
      <c r="P112" s="1"/>
      <c r="Q112" s="1"/>
      <c r="R112" s="1"/>
      <c r="S112" s="1"/>
      <c r="T112" s="1"/>
      <c r="U112" s="1"/>
      <c r="V112" s="1"/>
      <c r="W112" s="1"/>
      <c r="X112" s="1"/>
      <c r="Y112" s="1"/>
      <c r="Z112" s="1"/>
    </row>
    <row r="113" spans="1:26" ht="13" x14ac:dyDescent="0.15">
      <c r="A113" s="19"/>
      <c r="B113" s="101" t="s">
        <v>16</v>
      </c>
      <c r="C113" s="102"/>
      <c r="D113" s="10"/>
      <c r="E113" s="17">
        <v>0</v>
      </c>
      <c r="F113" s="10"/>
      <c r="G113" s="18"/>
      <c r="H113" s="20"/>
      <c r="I113" s="1"/>
      <c r="J113" s="1"/>
      <c r="K113" s="1"/>
      <c r="L113" s="1"/>
      <c r="M113" s="1"/>
      <c r="N113" s="1"/>
      <c r="O113" s="1"/>
      <c r="P113" s="1"/>
      <c r="Q113" s="1"/>
      <c r="R113" s="1"/>
      <c r="S113" s="1"/>
      <c r="T113" s="1"/>
      <c r="U113" s="1"/>
      <c r="V113" s="1"/>
      <c r="W113" s="1"/>
      <c r="X113" s="1"/>
      <c r="Y113" s="1"/>
      <c r="Z113" s="1"/>
    </row>
    <row r="114" spans="1:26" ht="13" x14ac:dyDescent="0.15">
      <c r="A114" s="19"/>
      <c r="B114" s="101" t="s">
        <v>17</v>
      </c>
      <c r="C114" s="102"/>
      <c r="D114" s="10"/>
      <c r="E114" s="17">
        <v>0</v>
      </c>
      <c r="F114" s="10"/>
      <c r="G114" s="18"/>
      <c r="H114" s="20"/>
      <c r="I114" s="1"/>
      <c r="J114" s="1"/>
      <c r="K114" s="1"/>
      <c r="L114" s="1"/>
      <c r="M114" s="1"/>
      <c r="N114" s="1"/>
      <c r="O114" s="1"/>
      <c r="P114" s="1"/>
      <c r="Q114" s="1"/>
      <c r="R114" s="1"/>
      <c r="S114" s="1"/>
      <c r="T114" s="1"/>
      <c r="U114" s="1"/>
      <c r="V114" s="1"/>
      <c r="W114" s="1"/>
      <c r="X114" s="1"/>
      <c r="Y114" s="1"/>
      <c r="Z114" s="1"/>
    </row>
    <row r="115" spans="1:26" ht="13" x14ac:dyDescent="0.15">
      <c r="A115" s="19"/>
      <c r="B115" s="101" t="s">
        <v>18</v>
      </c>
      <c r="C115" s="102"/>
      <c r="D115" s="10"/>
      <c r="E115" s="17">
        <v>0</v>
      </c>
      <c r="F115" s="10"/>
      <c r="G115" s="18"/>
      <c r="H115" s="20"/>
      <c r="I115" s="1"/>
      <c r="J115" s="1"/>
      <c r="K115" s="1"/>
      <c r="L115" s="1"/>
      <c r="M115" s="1"/>
      <c r="N115" s="1"/>
      <c r="O115" s="1"/>
      <c r="P115" s="1"/>
      <c r="Q115" s="1"/>
      <c r="R115" s="1"/>
      <c r="S115" s="1"/>
      <c r="T115" s="1"/>
      <c r="U115" s="1"/>
      <c r="V115" s="1"/>
      <c r="W115" s="1"/>
      <c r="X115" s="1"/>
      <c r="Y115" s="1"/>
      <c r="Z115" s="1"/>
    </row>
    <row r="116" spans="1:26" ht="13" x14ac:dyDescent="0.15">
      <c r="A116" s="19"/>
      <c r="B116" s="101" t="s">
        <v>19</v>
      </c>
      <c r="C116" s="102"/>
      <c r="D116" s="10"/>
      <c r="E116" s="17">
        <v>0</v>
      </c>
      <c r="F116" s="10"/>
      <c r="G116" s="18"/>
      <c r="H116" s="20"/>
      <c r="I116" s="1"/>
      <c r="J116" s="1"/>
      <c r="K116" s="1"/>
      <c r="L116" s="1"/>
      <c r="M116" s="1"/>
      <c r="N116" s="1"/>
      <c r="O116" s="1"/>
      <c r="P116" s="1"/>
      <c r="Q116" s="1"/>
      <c r="R116" s="1"/>
      <c r="S116" s="1"/>
      <c r="T116" s="1"/>
      <c r="U116" s="1"/>
      <c r="V116" s="1"/>
      <c r="W116" s="1"/>
      <c r="X116" s="1"/>
      <c r="Y116" s="1"/>
      <c r="Z116" s="1"/>
    </row>
    <row r="117" spans="1:26" ht="13" x14ac:dyDescent="0.15">
      <c r="A117" s="19"/>
      <c r="B117" s="101" t="s">
        <v>20</v>
      </c>
      <c r="C117" s="102"/>
      <c r="D117" s="10"/>
      <c r="E117" s="17">
        <v>0</v>
      </c>
      <c r="F117" s="10"/>
      <c r="G117" s="18"/>
      <c r="H117" s="20"/>
      <c r="I117" s="1"/>
      <c r="J117" s="1"/>
      <c r="K117" s="1"/>
      <c r="L117" s="1"/>
      <c r="M117" s="1"/>
      <c r="N117" s="1"/>
      <c r="O117" s="1"/>
      <c r="P117" s="1"/>
      <c r="Q117" s="1"/>
      <c r="R117" s="1"/>
      <c r="S117" s="1"/>
      <c r="T117" s="1"/>
      <c r="U117" s="1"/>
      <c r="V117" s="1"/>
      <c r="W117" s="1"/>
      <c r="X117" s="1"/>
      <c r="Y117" s="1"/>
      <c r="Z117" s="1"/>
    </row>
    <row r="118" spans="1:26" ht="13" x14ac:dyDescent="0.15">
      <c r="A118" s="19"/>
      <c r="B118" s="1"/>
      <c r="C118" s="1"/>
      <c r="D118" s="1"/>
      <c r="E118" s="1"/>
      <c r="F118" s="1"/>
      <c r="G118" s="1"/>
      <c r="H118" s="20"/>
      <c r="I118" s="1"/>
      <c r="J118" s="1"/>
      <c r="K118" s="1"/>
      <c r="L118" s="1"/>
      <c r="M118" s="1"/>
      <c r="N118" s="1"/>
      <c r="O118" s="1"/>
      <c r="P118" s="1"/>
      <c r="Q118" s="1"/>
      <c r="R118" s="1"/>
      <c r="S118" s="1"/>
      <c r="T118" s="1"/>
      <c r="U118" s="1"/>
      <c r="V118" s="1"/>
      <c r="W118" s="1"/>
      <c r="X118" s="1"/>
      <c r="Y118" s="1"/>
      <c r="Z118" s="1"/>
    </row>
    <row r="119" spans="1:26" ht="13" x14ac:dyDescent="0.15">
      <c r="A119" s="19"/>
      <c r="B119" s="100" t="s">
        <v>29</v>
      </c>
      <c r="C119" s="91"/>
      <c r="D119" s="91"/>
      <c r="E119" s="10"/>
      <c r="F119" s="10"/>
      <c r="G119" s="10"/>
      <c r="H119" s="20"/>
      <c r="I119" s="1"/>
      <c r="J119" s="1"/>
      <c r="K119" s="1"/>
      <c r="L119" s="1"/>
      <c r="M119" s="1"/>
      <c r="N119" s="1"/>
      <c r="O119" s="1"/>
      <c r="P119" s="1"/>
      <c r="Q119" s="1"/>
      <c r="R119" s="1"/>
      <c r="S119" s="1"/>
      <c r="T119" s="1"/>
      <c r="U119" s="1"/>
      <c r="V119" s="1"/>
      <c r="W119" s="1"/>
      <c r="X119" s="1"/>
      <c r="Y119" s="1"/>
      <c r="Z119" s="1"/>
    </row>
    <row r="120" spans="1:26" ht="13" x14ac:dyDescent="0.15">
      <c r="A120" s="19"/>
      <c r="B120" s="91"/>
      <c r="C120" s="91"/>
      <c r="D120" s="91"/>
      <c r="E120" s="10"/>
      <c r="F120" s="10"/>
      <c r="G120" s="10"/>
      <c r="H120" s="20"/>
      <c r="I120" s="1"/>
      <c r="J120" s="1"/>
      <c r="K120" s="1"/>
      <c r="L120" s="1"/>
      <c r="M120" s="1"/>
      <c r="N120" s="1"/>
      <c r="O120" s="1"/>
      <c r="P120" s="1"/>
      <c r="Q120" s="1"/>
      <c r="R120" s="1"/>
      <c r="S120" s="1"/>
      <c r="T120" s="1"/>
      <c r="U120" s="1"/>
      <c r="V120" s="1"/>
      <c r="W120" s="1"/>
      <c r="X120" s="1"/>
      <c r="Y120" s="1"/>
      <c r="Z120" s="1"/>
    </row>
    <row r="121" spans="1:26" ht="13" x14ac:dyDescent="0.15">
      <c r="A121" s="19"/>
      <c r="B121" s="91"/>
      <c r="C121" s="91"/>
      <c r="D121" s="91"/>
      <c r="H121" s="20"/>
      <c r="I121" s="1"/>
      <c r="J121" s="1"/>
      <c r="K121" s="1"/>
      <c r="L121" s="1"/>
      <c r="M121" s="1"/>
      <c r="N121" s="1"/>
      <c r="O121" s="1"/>
      <c r="P121" s="1"/>
      <c r="Q121" s="1"/>
      <c r="R121" s="1"/>
      <c r="S121" s="1"/>
      <c r="T121" s="1"/>
      <c r="U121" s="1"/>
      <c r="V121" s="1"/>
      <c r="W121" s="1"/>
      <c r="X121" s="1"/>
      <c r="Y121" s="1"/>
      <c r="Z121" s="1"/>
    </row>
    <row r="122" spans="1:26" ht="13" x14ac:dyDescent="0.15">
      <c r="A122" s="19"/>
      <c r="B122" s="91"/>
      <c r="C122" s="91"/>
      <c r="D122" s="91"/>
      <c r="E122" s="15" t="s">
        <v>14</v>
      </c>
      <c r="F122" s="10"/>
      <c r="G122" s="16" t="s">
        <v>15</v>
      </c>
      <c r="H122" s="20"/>
      <c r="I122" s="1"/>
      <c r="J122" s="1"/>
      <c r="K122" s="1"/>
      <c r="L122" s="1"/>
      <c r="M122" s="1"/>
      <c r="N122" s="1"/>
      <c r="O122" s="1"/>
      <c r="P122" s="1"/>
      <c r="Q122" s="1"/>
      <c r="R122" s="1"/>
      <c r="S122" s="1"/>
      <c r="T122" s="1"/>
      <c r="U122" s="1"/>
      <c r="V122" s="1"/>
      <c r="W122" s="1"/>
      <c r="X122" s="1"/>
      <c r="Y122" s="1"/>
      <c r="Z122" s="1"/>
    </row>
    <row r="123" spans="1:26" ht="13" x14ac:dyDescent="0.15">
      <c r="A123" s="19"/>
      <c r="B123" s="10"/>
      <c r="C123" s="10"/>
      <c r="D123" s="10"/>
      <c r="E123" s="10"/>
      <c r="F123" s="10"/>
      <c r="G123" s="10"/>
      <c r="H123" s="20"/>
      <c r="I123" s="1"/>
      <c r="J123" s="1"/>
      <c r="K123" s="1"/>
      <c r="L123" s="1"/>
      <c r="M123" s="1"/>
      <c r="N123" s="1"/>
      <c r="O123" s="1"/>
      <c r="P123" s="1"/>
      <c r="Q123" s="1"/>
      <c r="R123" s="1"/>
      <c r="S123" s="1"/>
      <c r="T123" s="1"/>
      <c r="U123" s="1"/>
      <c r="V123" s="1"/>
      <c r="W123" s="1"/>
      <c r="X123" s="1"/>
      <c r="Y123" s="1"/>
      <c r="Z123" s="1"/>
    </row>
    <row r="124" spans="1:26" ht="13" x14ac:dyDescent="0.15">
      <c r="A124" s="19"/>
      <c r="B124" s="101" t="s">
        <v>16</v>
      </c>
      <c r="C124" s="102"/>
      <c r="D124" s="10"/>
      <c r="E124" s="17">
        <v>0</v>
      </c>
      <c r="F124" s="10"/>
      <c r="G124" s="18"/>
      <c r="H124" s="20"/>
      <c r="I124" s="1"/>
      <c r="J124" s="1"/>
      <c r="K124" s="1"/>
      <c r="L124" s="1"/>
      <c r="M124" s="1"/>
      <c r="N124" s="1"/>
      <c r="O124" s="1"/>
      <c r="P124" s="1"/>
      <c r="Q124" s="1"/>
      <c r="R124" s="1"/>
      <c r="S124" s="1"/>
      <c r="T124" s="1"/>
      <c r="U124" s="1"/>
      <c r="V124" s="1"/>
      <c r="W124" s="1"/>
      <c r="X124" s="1"/>
      <c r="Y124" s="1"/>
      <c r="Z124" s="1"/>
    </row>
    <row r="125" spans="1:26" ht="13" x14ac:dyDescent="0.15">
      <c r="A125" s="19"/>
      <c r="B125" s="101" t="s">
        <v>17</v>
      </c>
      <c r="C125" s="102"/>
      <c r="D125" s="10"/>
      <c r="E125" s="17">
        <v>0</v>
      </c>
      <c r="F125" s="10"/>
      <c r="G125" s="18"/>
      <c r="H125" s="20"/>
      <c r="I125" s="1"/>
      <c r="J125" s="1"/>
      <c r="K125" s="1"/>
      <c r="L125" s="1"/>
      <c r="M125" s="1"/>
      <c r="N125" s="1"/>
      <c r="O125" s="1"/>
      <c r="P125" s="1"/>
      <c r="Q125" s="1"/>
      <c r="R125" s="1"/>
      <c r="S125" s="1"/>
      <c r="T125" s="1"/>
      <c r="U125" s="1"/>
      <c r="V125" s="1"/>
      <c r="W125" s="1"/>
      <c r="X125" s="1"/>
      <c r="Y125" s="1"/>
      <c r="Z125" s="1"/>
    </row>
    <row r="126" spans="1:26" ht="13" x14ac:dyDescent="0.15">
      <c r="A126" s="19"/>
      <c r="B126" s="101" t="s">
        <v>18</v>
      </c>
      <c r="C126" s="102"/>
      <c r="D126" s="10"/>
      <c r="E126" s="17">
        <v>0</v>
      </c>
      <c r="F126" s="10"/>
      <c r="G126" s="18"/>
      <c r="H126" s="20"/>
      <c r="I126" s="1"/>
      <c r="J126" s="1"/>
      <c r="K126" s="1"/>
      <c r="L126" s="1"/>
      <c r="M126" s="1"/>
      <c r="N126" s="1"/>
      <c r="O126" s="1"/>
      <c r="P126" s="1"/>
      <c r="Q126" s="1"/>
      <c r="R126" s="1"/>
      <c r="S126" s="1"/>
      <c r="T126" s="1"/>
      <c r="U126" s="1"/>
      <c r="V126" s="1"/>
      <c r="W126" s="1"/>
      <c r="X126" s="1"/>
      <c r="Y126" s="1"/>
      <c r="Z126" s="1"/>
    </row>
    <row r="127" spans="1:26" ht="13" x14ac:dyDescent="0.15">
      <c r="A127" s="19"/>
      <c r="B127" s="101" t="s">
        <v>19</v>
      </c>
      <c r="C127" s="102"/>
      <c r="D127" s="10"/>
      <c r="E127" s="17">
        <v>0</v>
      </c>
      <c r="F127" s="10"/>
      <c r="G127" s="18"/>
      <c r="H127" s="20"/>
      <c r="I127" s="1"/>
      <c r="J127" s="1"/>
      <c r="K127" s="1"/>
      <c r="L127" s="1"/>
      <c r="M127" s="1"/>
      <c r="N127" s="1"/>
      <c r="O127" s="1"/>
      <c r="P127" s="1"/>
      <c r="Q127" s="1"/>
      <c r="R127" s="1"/>
      <c r="S127" s="1"/>
      <c r="T127" s="1"/>
      <c r="U127" s="1"/>
      <c r="V127" s="1"/>
      <c r="W127" s="1"/>
      <c r="X127" s="1"/>
      <c r="Y127" s="1"/>
      <c r="Z127" s="1"/>
    </row>
    <row r="128" spans="1:26" ht="13" x14ac:dyDescent="0.15">
      <c r="A128" s="19"/>
      <c r="B128" s="101" t="s">
        <v>20</v>
      </c>
      <c r="C128" s="102"/>
      <c r="D128" s="10"/>
      <c r="E128" s="17">
        <v>0</v>
      </c>
      <c r="F128" s="10"/>
      <c r="G128" s="18"/>
      <c r="H128" s="20"/>
      <c r="I128" s="1"/>
      <c r="J128" s="1"/>
      <c r="K128" s="1"/>
      <c r="L128" s="1"/>
      <c r="M128" s="1"/>
      <c r="N128" s="1"/>
      <c r="O128" s="1"/>
      <c r="P128" s="1"/>
      <c r="Q128" s="1"/>
      <c r="R128" s="1"/>
      <c r="S128" s="1"/>
      <c r="T128" s="1"/>
      <c r="U128" s="1"/>
      <c r="V128" s="1"/>
      <c r="W128" s="1"/>
      <c r="X128" s="1"/>
      <c r="Y128" s="1"/>
      <c r="Z128" s="1"/>
    </row>
    <row r="129" spans="1:26" ht="13" x14ac:dyDescent="0.15">
      <c r="A129" s="19"/>
      <c r="B129" s="1"/>
      <c r="C129" s="1"/>
      <c r="D129" s="1"/>
      <c r="E129" s="1"/>
      <c r="F129" s="1"/>
      <c r="G129" s="1"/>
      <c r="H129" s="20"/>
      <c r="I129" s="1"/>
      <c r="J129" s="1"/>
      <c r="K129" s="1"/>
      <c r="L129" s="1"/>
      <c r="M129" s="1"/>
      <c r="N129" s="1"/>
      <c r="O129" s="1"/>
      <c r="P129" s="1"/>
      <c r="Q129" s="1"/>
      <c r="R129" s="1"/>
      <c r="S129" s="1"/>
      <c r="T129" s="1"/>
      <c r="U129" s="1"/>
      <c r="V129" s="1"/>
      <c r="W129" s="1"/>
      <c r="X129" s="1"/>
      <c r="Y129" s="1"/>
      <c r="Z129" s="1"/>
    </row>
    <row r="130" spans="1:26" ht="13" x14ac:dyDescent="0.15">
      <c r="A130" s="19"/>
      <c r="B130" s="100" t="s">
        <v>30</v>
      </c>
      <c r="C130" s="91"/>
      <c r="D130" s="91"/>
      <c r="E130" s="10"/>
      <c r="F130" s="10"/>
      <c r="G130" s="10"/>
      <c r="H130" s="20"/>
      <c r="I130" s="1"/>
      <c r="J130" s="1"/>
      <c r="K130" s="1"/>
      <c r="L130" s="1"/>
      <c r="M130" s="1"/>
      <c r="N130" s="1"/>
      <c r="O130" s="1"/>
      <c r="P130" s="1"/>
      <c r="Q130" s="1"/>
      <c r="R130" s="1"/>
      <c r="S130" s="1"/>
      <c r="T130" s="1"/>
      <c r="U130" s="1"/>
      <c r="V130" s="1"/>
      <c r="W130" s="1"/>
      <c r="X130" s="1"/>
      <c r="Y130" s="1"/>
      <c r="Z130" s="1"/>
    </row>
    <row r="131" spans="1:26" ht="13" x14ac:dyDescent="0.15">
      <c r="A131" s="19"/>
      <c r="B131" s="91"/>
      <c r="C131" s="91"/>
      <c r="D131" s="91"/>
      <c r="E131" s="10"/>
      <c r="F131" s="10"/>
      <c r="G131" s="10"/>
      <c r="H131" s="20"/>
      <c r="I131" s="1"/>
      <c r="J131" s="1"/>
      <c r="K131" s="1"/>
      <c r="L131" s="1"/>
      <c r="M131" s="1"/>
      <c r="N131" s="1"/>
      <c r="O131" s="1"/>
      <c r="P131" s="1"/>
      <c r="Q131" s="1"/>
      <c r="R131" s="1"/>
      <c r="S131" s="1"/>
      <c r="T131" s="1"/>
      <c r="U131" s="1"/>
      <c r="V131" s="1"/>
      <c r="W131" s="1"/>
      <c r="X131" s="1"/>
      <c r="Y131" s="1"/>
      <c r="Z131" s="1"/>
    </row>
    <row r="132" spans="1:26" ht="13" x14ac:dyDescent="0.15">
      <c r="A132" s="19"/>
      <c r="B132" s="91"/>
      <c r="C132" s="91"/>
      <c r="D132" s="91"/>
      <c r="E132" s="1"/>
      <c r="F132" s="1"/>
      <c r="G132" s="1"/>
      <c r="H132" s="20"/>
      <c r="I132" s="1"/>
      <c r="J132" s="1"/>
      <c r="K132" s="1"/>
      <c r="L132" s="1"/>
      <c r="M132" s="1"/>
      <c r="N132" s="1"/>
      <c r="O132" s="1"/>
      <c r="P132" s="1"/>
      <c r="Q132" s="1"/>
      <c r="R132" s="1"/>
      <c r="S132" s="1"/>
      <c r="T132" s="1"/>
      <c r="U132" s="1"/>
      <c r="V132" s="1"/>
      <c r="W132" s="1"/>
      <c r="X132" s="1"/>
      <c r="Y132" s="1"/>
      <c r="Z132" s="1"/>
    </row>
    <row r="133" spans="1:26" ht="13" x14ac:dyDescent="0.15">
      <c r="A133" s="19"/>
      <c r="B133" s="91"/>
      <c r="C133" s="91"/>
      <c r="D133" s="91"/>
      <c r="H133" s="20"/>
      <c r="I133" s="1"/>
      <c r="J133" s="1"/>
      <c r="K133" s="1"/>
      <c r="L133" s="1"/>
      <c r="M133" s="1"/>
      <c r="N133" s="1"/>
      <c r="O133" s="1"/>
      <c r="P133" s="1"/>
      <c r="Q133" s="1"/>
      <c r="R133" s="1"/>
      <c r="S133" s="1"/>
      <c r="T133" s="1"/>
      <c r="U133" s="1"/>
      <c r="V133" s="1"/>
      <c r="W133" s="1"/>
      <c r="X133" s="1"/>
      <c r="Y133" s="1"/>
      <c r="Z133" s="1"/>
    </row>
    <row r="134" spans="1:26" ht="13" x14ac:dyDescent="0.15">
      <c r="A134" s="19"/>
      <c r="B134" s="91"/>
      <c r="C134" s="91"/>
      <c r="D134" s="91"/>
      <c r="E134" s="15" t="s">
        <v>14</v>
      </c>
      <c r="F134" s="10"/>
      <c r="G134" s="16" t="s">
        <v>15</v>
      </c>
      <c r="H134" s="20"/>
      <c r="I134" s="1"/>
      <c r="J134" s="1"/>
      <c r="K134" s="1"/>
      <c r="L134" s="1"/>
      <c r="M134" s="1"/>
      <c r="N134" s="1"/>
      <c r="O134" s="1"/>
      <c r="P134" s="1"/>
      <c r="Q134" s="1"/>
      <c r="R134" s="1"/>
      <c r="S134" s="1"/>
      <c r="T134" s="1"/>
      <c r="U134" s="1"/>
      <c r="V134" s="1"/>
      <c r="W134" s="1"/>
      <c r="X134" s="1"/>
      <c r="Y134" s="1"/>
      <c r="Z134" s="1"/>
    </row>
    <row r="135" spans="1:26" ht="13" x14ac:dyDescent="0.15">
      <c r="A135" s="19"/>
      <c r="B135" s="10"/>
      <c r="C135" s="10"/>
      <c r="D135" s="10"/>
      <c r="E135" s="10"/>
      <c r="F135" s="10"/>
      <c r="G135" s="10"/>
      <c r="H135" s="20"/>
      <c r="I135" s="1"/>
      <c r="J135" s="1"/>
      <c r="K135" s="1"/>
      <c r="L135" s="1"/>
      <c r="M135" s="1"/>
      <c r="N135" s="1"/>
      <c r="O135" s="1"/>
      <c r="P135" s="1"/>
      <c r="Q135" s="1"/>
      <c r="R135" s="1"/>
      <c r="S135" s="1"/>
      <c r="T135" s="1"/>
      <c r="U135" s="1"/>
      <c r="V135" s="1"/>
      <c r="W135" s="1"/>
      <c r="X135" s="1"/>
      <c r="Y135" s="1"/>
      <c r="Z135" s="1"/>
    </row>
    <row r="136" spans="1:26" ht="13" x14ac:dyDescent="0.15">
      <c r="A136" s="19"/>
      <c r="B136" s="101" t="s">
        <v>16</v>
      </c>
      <c r="C136" s="102"/>
      <c r="D136" s="10"/>
      <c r="E136" s="17">
        <v>0</v>
      </c>
      <c r="F136" s="10"/>
      <c r="G136" s="18"/>
      <c r="H136" s="20"/>
      <c r="I136" s="1"/>
      <c r="J136" s="1"/>
      <c r="K136" s="1"/>
      <c r="L136" s="1"/>
      <c r="M136" s="1"/>
      <c r="N136" s="1"/>
      <c r="O136" s="1"/>
      <c r="P136" s="1"/>
      <c r="Q136" s="1"/>
      <c r="R136" s="1"/>
      <c r="S136" s="1"/>
      <c r="T136" s="1"/>
      <c r="U136" s="1"/>
      <c r="V136" s="1"/>
      <c r="W136" s="1"/>
      <c r="X136" s="1"/>
      <c r="Y136" s="1"/>
      <c r="Z136" s="1"/>
    </row>
    <row r="137" spans="1:26" ht="13" x14ac:dyDescent="0.15">
      <c r="A137" s="19"/>
      <c r="B137" s="101" t="s">
        <v>17</v>
      </c>
      <c r="C137" s="102"/>
      <c r="D137" s="10"/>
      <c r="E137" s="17">
        <v>0</v>
      </c>
      <c r="F137" s="10"/>
      <c r="G137" s="18"/>
      <c r="H137" s="20"/>
      <c r="I137" s="1"/>
      <c r="J137" s="1"/>
      <c r="K137" s="1"/>
      <c r="L137" s="1"/>
      <c r="M137" s="1"/>
      <c r="N137" s="1"/>
      <c r="O137" s="1"/>
      <c r="P137" s="1"/>
      <c r="Q137" s="1"/>
      <c r="R137" s="1"/>
      <c r="S137" s="1"/>
      <c r="T137" s="1"/>
      <c r="U137" s="1"/>
      <c r="V137" s="1"/>
      <c r="W137" s="1"/>
      <c r="X137" s="1"/>
      <c r="Y137" s="1"/>
      <c r="Z137" s="1"/>
    </row>
    <row r="138" spans="1:26" ht="13" x14ac:dyDescent="0.15">
      <c r="A138" s="19"/>
      <c r="B138" s="101" t="s">
        <v>18</v>
      </c>
      <c r="C138" s="102"/>
      <c r="D138" s="10"/>
      <c r="E138" s="17">
        <v>0</v>
      </c>
      <c r="F138" s="10"/>
      <c r="G138" s="18"/>
      <c r="H138" s="20"/>
      <c r="I138" s="1"/>
      <c r="J138" s="1"/>
      <c r="K138" s="1"/>
      <c r="L138" s="1"/>
      <c r="M138" s="1"/>
      <c r="N138" s="1"/>
      <c r="O138" s="1"/>
      <c r="P138" s="1"/>
      <c r="Q138" s="1"/>
      <c r="R138" s="1"/>
      <c r="S138" s="1"/>
      <c r="T138" s="1"/>
      <c r="U138" s="1"/>
      <c r="V138" s="1"/>
      <c r="W138" s="1"/>
      <c r="X138" s="1"/>
      <c r="Y138" s="1"/>
      <c r="Z138" s="1"/>
    </row>
    <row r="139" spans="1:26" ht="13" x14ac:dyDescent="0.15">
      <c r="A139" s="19"/>
      <c r="B139" s="101" t="s">
        <v>19</v>
      </c>
      <c r="C139" s="102"/>
      <c r="D139" s="10"/>
      <c r="E139" s="17">
        <v>0</v>
      </c>
      <c r="F139" s="10"/>
      <c r="G139" s="18"/>
      <c r="H139" s="20"/>
      <c r="I139" s="1"/>
      <c r="J139" s="1"/>
      <c r="K139" s="1"/>
      <c r="L139" s="1"/>
      <c r="M139" s="1"/>
      <c r="N139" s="1"/>
      <c r="O139" s="1"/>
      <c r="P139" s="1"/>
      <c r="Q139" s="1"/>
      <c r="R139" s="1"/>
      <c r="S139" s="1"/>
      <c r="T139" s="1"/>
      <c r="U139" s="1"/>
      <c r="V139" s="1"/>
      <c r="W139" s="1"/>
      <c r="X139" s="1"/>
      <c r="Y139" s="1"/>
      <c r="Z139" s="1"/>
    </row>
    <row r="140" spans="1:26" ht="13" x14ac:dyDescent="0.15">
      <c r="A140" s="19"/>
      <c r="B140" s="101" t="s">
        <v>20</v>
      </c>
      <c r="C140" s="102"/>
      <c r="D140" s="10"/>
      <c r="E140" s="17">
        <v>0</v>
      </c>
      <c r="F140" s="10"/>
      <c r="G140" s="18"/>
      <c r="H140" s="20"/>
      <c r="I140" s="1"/>
      <c r="J140" s="1"/>
      <c r="K140" s="1"/>
      <c r="L140" s="1"/>
      <c r="M140" s="1"/>
      <c r="N140" s="1"/>
      <c r="O140" s="1"/>
      <c r="P140" s="1"/>
      <c r="Q140" s="1"/>
      <c r="R140" s="1"/>
      <c r="S140" s="1"/>
      <c r="T140" s="1"/>
      <c r="U140" s="1"/>
      <c r="V140" s="1"/>
      <c r="W140" s="1"/>
      <c r="X140" s="1"/>
      <c r="Y140" s="1"/>
      <c r="Z140" s="1"/>
    </row>
    <row r="141" spans="1:26" ht="13" x14ac:dyDescent="0.15">
      <c r="A141" s="19"/>
      <c r="B141" s="1"/>
      <c r="C141" s="1"/>
      <c r="D141" s="1"/>
      <c r="E141" s="1"/>
      <c r="F141" s="1"/>
      <c r="G141" s="1"/>
      <c r="H141" s="20"/>
      <c r="I141" s="1"/>
      <c r="J141" s="1"/>
      <c r="K141" s="1"/>
      <c r="L141" s="1"/>
      <c r="M141" s="1"/>
      <c r="N141" s="1"/>
      <c r="O141" s="1"/>
      <c r="P141" s="1"/>
      <c r="Q141" s="1"/>
      <c r="R141" s="1"/>
      <c r="S141" s="1"/>
      <c r="T141" s="1"/>
      <c r="U141" s="1"/>
      <c r="V141" s="1"/>
      <c r="W141" s="1"/>
      <c r="X141" s="1"/>
      <c r="Y141" s="1"/>
      <c r="Z141" s="1"/>
    </row>
    <row r="142" spans="1:26" ht="13" x14ac:dyDescent="0.15">
      <c r="A142" s="40"/>
      <c r="B142" s="103" t="s">
        <v>23</v>
      </c>
      <c r="C142" s="104"/>
      <c r="D142" s="41"/>
      <c r="E142" s="105">
        <f>SUM(E113:E117,E124:E128,E136:E140)</f>
        <v>0</v>
      </c>
      <c r="F142" s="41"/>
      <c r="G142" s="41"/>
      <c r="H142" s="42"/>
      <c r="I142" s="1"/>
      <c r="J142" s="1"/>
      <c r="K142" s="1"/>
      <c r="L142" s="1"/>
      <c r="M142" s="1"/>
      <c r="N142" s="1"/>
      <c r="O142" s="1"/>
      <c r="P142" s="1"/>
      <c r="Q142" s="1"/>
      <c r="R142" s="1"/>
      <c r="S142" s="1"/>
      <c r="T142" s="1"/>
      <c r="U142" s="1"/>
      <c r="V142" s="1"/>
      <c r="W142" s="1"/>
      <c r="X142" s="1"/>
      <c r="Y142" s="1"/>
      <c r="Z142" s="1"/>
    </row>
    <row r="143" spans="1:26" ht="13" x14ac:dyDescent="0.15">
      <c r="A143" s="40"/>
      <c r="B143" s="104"/>
      <c r="C143" s="104"/>
      <c r="D143" s="41"/>
      <c r="E143" s="104"/>
      <c r="F143" s="41"/>
      <c r="G143" s="41"/>
      <c r="H143" s="42"/>
      <c r="I143" s="1"/>
      <c r="J143" s="1"/>
      <c r="K143" s="1"/>
      <c r="L143" s="1"/>
      <c r="M143" s="1"/>
      <c r="N143" s="1"/>
      <c r="O143" s="1"/>
      <c r="P143" s="1"/>
      <c r="Q143" s="1"/>
      <c r="R143" s="1"/>
      <c r="S143" s="1"/>
      <c r="T143" s="1"/>
      <c r="U143" s="1"/>
      <c r="V143" s="1"/>
      <c r="W143" s="1"/>
      <c r="X143" s="1"/>
      <c r="Y143" s="1"/>
      <c r="Z143" s="1"/>
    </row>
    <row r="144" spans="1:26" ht="13" x14ac:dyDescent="0.15">
      <c r="A144" s="19"/>
      <c r="B144" s="1"/>
      <c r="C144" s="1"/>
      <c r="D144" s="1"/>
      <c r="E144" s="1"/>
      <c r="F144" s="1"/>
      <c r="G144" s="1"/>
      <c r="H144" s="20"/>
      <c r="I144" s="1"/>
      <c r="J144" s="1"/>
      <c r="K144" s="1"/>
      <c r="L144" s="1"/>
      <c r="M144" s="1"/>
      <c r="N144" s="1"/>
      <c r="O144" s="1"/>
      <c r="P144" s="1"/>
      <c r="Q144" s="1"/>
      <c r="R144" s="1"/>
      <c r="S144" s="1"/>
      <c r="T144" s="1"/>
      <c r="U144" s="1"/>
      <c r="V144" s="1"/>
      <c r="W144" s="1"/>
      <c r="X144" s="1"/>
      <c r="Y144" s="1"/>
      <c r="Z144" s="1"/>
    </row>
    <row r="145" spans="1:26" ht="18" x14ac:dyDescent="0.15">
      <c r="A145" s="19"/>
      <c r="B145" s="98" t="s">
        <v>31</v>
      </c>
      <c r="C145" s="99"/>
      <c r="D145" s="99"/>
      <c r="E145" s="99"/>
      <c r="F145" s="99"/>
      <c r="G145" s="99"/>
      <c r="H145" s="20"/>
      <c r="I145" s="1"/>
      <c r="J145" s="1"/>
      <c r="K145" s="1"/>
      <c r="L145" s="1"/>
      <c r="M145" s="1"/>
      <c r="N145" s="1"/>
      <c r="O145" s="1"/>
      <c r="P145" s="1"/>
      <c r="Q145" s="1"/>
      <c r="R145" s="1"/>
      <c r="S145" s="1"/>
      <c r="T145" s="1"/>
      <c r="U145" s="1"/>
      <c r="V145" s="1"/>
      <c r="W145" s="1"/>
      <c r="X145" s="1"/>
      <c r="Y145" s="1"/>
      <c r="Z145" s="1"/>
    </row>
    <row r="146" spans="1:26" ht="13" x14ac:dyDescent="0.15">
      <c r="A146" s="19"/>
      <c r="B146" s="1"/>
      <c r="C146" s="1"/>
      <c r="D146" s="1"/>
      <c r="E146" s="1"/>
      <c r="F146" s="1"/>
      <c r="G146" s="1"/>
      <c r="H146" s="20"/>
      <c r="I146" s="1"/>
      <c r="J146" s="1"/>
      <c r="K146" s="1"/>
      <c r="L146" s="1"/>
      <c r="M146" s="1"/>
      <c r="N146" s="1"/>
      <c r="O146" s="1"/>
      <c r="P146" s="1"/>
      <c r="Q146" s="1"/>
      <c r="R146" s="1"/>
      <c r="S146" s="1"/>
      <c r="T146" s="1"/>
      <c r="U146" s="1"/>
      <c r="V146" s="1"/>
      <c r="W146" s="1"/>
      <c r="X146" s="1"/>
      <c r="Y146" s="1"/>
      <c r="Z146" s="1"/>
    </row>
    <row r="147" spans="1:26" ht="13" x14ac:dyDescent="0.15">
      <c r="A147" s="19"/>
      <c r="B147" s="100" t="s">
        <v>32</v>
      </c>
      <c r="C147" s="91"/>
      <c r="D147" s="91"/>
      <c r="E147" s="10"/>
      <c r="F147" s="10"/>
      <c r="G147" s="10"/>
      <c r="H147" s="20"/>
      <c r="I147" s="1"/>
      <c r="J147" s="1"/>
      <c r="K147" s="1"/>
      <c r="L147" s="1"/>
      <c r="M147" s="1"/>
      <c r="N147" s="1"/>
      <c r="O147" s="1"/>
      <c r="P147" s="1"/>
      <c r="Q147" s="1"/>
      <c r="R147" s="1"/>
      <c r="S147" s="1"/>
      <c r="T147" s="1"/>
      <c r="U147" s="1"/>
      <c r="V147" s="1"/>
      <c r="W147" s="1"/>
      <c r="X147" s="1"/>
      <c r="Y147" s="1"/>
      <c r="Z147" s="1"/>
    </row>
    <row r="148" spans="1:26" ht="13" x14ac:dyDescent="0.15">
      <c r="A148" s="19"/>
      <c r="B148" s="91"/>
      <c r="C148" s="91"/>
      <c r="D148" s="91"/>
      <c r="E148" s="10"/>
      <c r="F148" s="10"/>
      <c r="G148" s="10"/>
      <c r="H148" s="20"/>
      <c r="I148" s="1"/>
      <c r="J148" s="1"/>
      <c r="K148" s="1"/>
      <c r="L148" s="1"/>
      <c r="M148" s="1"/>
      <c r="N148" s="1"/>
      <c r="O148" s="1"/>
      <c r="P148" s="1"/>
      <c r="Q148" s="1"/>
      <c r="R148" s="1"/>
      <c r="S148" s="1"/>
      <c r="T148" s="1"/>
      <c r="U148" s="1"/>
      <c r="V148" s="1"/>
      <c r="W148" s="1"/>
      <c r="X148" s="1"/>
      <c r="Y148" s="1"/>
      <c r="Z148" s="1"/>
    </row>
    <row r="149" spans="1:26" ht="13" x14ac:dyDescent="0.15">
      <c r="A149" s="19"/>
      <c r="B149" s="91"/>
      <c r="C149" s="91"/>
      <c r="D149" s="91"/>
      <c r="H149" s="20"/>
      <c r="I149" s="1"/>
      <c r="J149" s="1"/>
      <c r="K149" s="1"/>
      <c r="L149" s="1"/>
      <c r="M149" s="1"/>
      <c r="N149" s="1"/>
      <c r="O149" s="1"/>
      <c r="P149" s="1"/>
      <c r="Q149" s="1"/>
      <c r="R149" s="1"/>
      <c r="S149" s="1"/>
      <c r="T149" s="1"/>
      <c r="U149" s="1"/>
      <c r="V149" s="1"/>
      <c r="W149" s="1"/>
      <c r="X149" s="1"/>
      <c r="Y149" s="1"/>
      <c r="Z149" s="1"/>
    </row>
    <row r="150" spans="1:26" ht="13" x14ac:dyDescent="0.15">
      <c r="A150" s="19"/>
      <c r="B150" s="91"/>
      <c r="C150" s="91"/>
      <c r="D150" s="91"/>
      <c r="E150" s="15" t="s">
        <v>14</v>
      </c>
      <c r="F150" s="10"/>
      <c r="G150" s="16" t="s">
        <v>15</v>
      </c>
      <c r="H150" s="20"/>
      <c r="I150" s="1"/>
      <c r="J150" s="1"/>
      <c r="K150" s="1"/>
      <c r="L150" s="1"/>
      <c r="M150" s="1"/>
      <c r="N150" s="1"/>
      <c r="O150" s="1"/>
      <c r="P150" s="1"/>
      <c r="Q150" s="1"/>
      <c r="R150" s="1"/>
      <c r="S150" s="1"/>
      <c r="T150" s="1"/>
      <c r="U150" s="1"/>
      <c r="V150" s="1"/>
      <c r="W150" s="1"/>
      <c r="X150" s="1"/>
      <c r="Y150" s="1"/>
      <c r="Z150" s="1"/>
    </row>
    <row r="151" spans="1:26" ht="13" x14ac:dyDescent="0.15">
      <c r="A151" s="19"/>
      <c r="B151" s="10"/>
      <c r="C151" s="10"/>
      <c r="D151" s="10"/>
      <c r="E151" s="10"/>
      <c r="F151" s="10"/>
      <c r="G151" s="10"/>
      <c r="H151" s="20"/>
      <c r="I151" s="1"/>
      <c r="J151" s="1"/>
      <c r="K151" s="1"/>
      <c r="L151" s="1"/>
      <c r="M151" s="1"/>
      <c r="N151" s="1"/>
      <c r="O151" s="1"/>
      <c r="P151" s="1"/>
      <c r="Q151" s="1"/>
      <c r="R151" s="1"/>
      <c r="S151" s="1"/>
      <c r="T151" s="1"/>
      <c r="U151" s="1"/>
      <c r="V151" s="1"/>
      <c r="W151" s="1"/>
      <c r="X151" s="1"/>
      <c r="Y151" s="1"/>
      <c r="Z151" s="1"/>
    </row>
    <row r="152" spans="1:26" ht="13" x14ac:dyDescent="0.15">
      <c r="A152" s="19"/>
      <c r="B152" s="101" t="s">
        <v>16</v>
      </c>
      <c r="C152" s="102"/>
      <c r="D152" s="10"/>
      <c r="E152" s="17">
        <v>0</v>
      </c>
      <c r="F152" s="10"/>
      <c r="G152" s="18"/>
      <c r="H152" s="20"/>
      <c r="I152" s="1"/>
      <c r="J152" s="1"/>
      <c r="K152" s="1"/>
      <c r="L152" s="1"/>
      <c r="M152" s="1"/>
      <c r="N152" s="1"/>
      <c r="O152" s="1"/>
      <c r="P152" s="1"/>
      <c r="Q152" s="1"/>
      <c r="R152" s="1"/>
      <c r="S152" s="1"/>
      <c r="T152" s="1"/>
      <c r="U152" s="1"/>
      <c r="V152" s="1"/>
      <c r="W152" s="1"/>
      <c r="X152" s="1"/>
      <c r="Y152" s="1"/>
      <c r="Z152" s="1"/>
    </row>
    <row r="153" spans="1:26" ht="13" x14ac:dyDescent="0.15">
      <c r="A153" s="19"/>
      <c r="B153" s="101" t="s">
        <v>17</v>
      </c>
      <c r="C153" s="102"/>
      <c r="D153" s="10"/>
      <c r="E153" s="17">
        <v>0</v>
      </c>
      <c r="F153" s="10"/>
      <c r="G153" s="18"/>
      <c r="H153" s="20"/>
      <c r="I153" s="1"/>
      <c r="J153" s="1"/>
      <c r="K153" s="1"/>
      <c r="L153" s="1"/>
      <c r="M153" s="1"/>
      <c r="N153" s="1"/>
      <c r="O153" s="1"/>
      <c r="P153" s="1"/>
      <c r="Q153" s="1"/>
      <c r="R153" s="1"/>
      <c r="S153" s="1"/>
      <c r="T153" s="1"/>
      <c r="U153" s="1"/>
      <c r="V153" s="1"/>
      <c r="W153" s="1"/>
      <c r="X153" s="1"/>
      <c r="Y153" s="1"/>
      <c r="Z153" s="1"/>
    </row>
    <row r="154" spans="1:26" ht="13" x14ac:dyDescent="0.15">
      <c r="A154" s="19"/>
      <c r="B154" s="101" t="s">
        <v>18</v>
      </c>
      <c r="C154" s="102"/>
      <c r="D154" s="10"/>
      <c r="E154" s="17">
        <v>0</v>
      </c>
      <c r="F154" s="10"/>
      <c r="G154" s="18"/>
      <c r="H154" s="20"/>
      <c r="I154" s="1"/>
      <c r="J154" s="1"/>
      <c r="K154" s="1"/>
      <c r="L154" s="1"/>
      <c r="M154" s="1"/>
      <c r="N154" s="1"/>
      <c r="O154" s="1"/>
      <c r="P154" s="1"/>
      <c r="Q154" s="1"/>
      <c r="R154" s="1"/>
      <c r="S154" s="1"/>
      <c r="T154" s="1"/>
      <c r="U154" s="1"/>
      <c r="V154" s="1"/>
      <c r="W154" s="1"/>
      <c r="X154" s="1"/>
      <c r="Y154" s="1"/>
      <c r="Z154" s="1"/>
    </row>
    <row r="155" spans="1:26" ht="13" x14ac:dyDescent="0.15">
      <c r="A155" s="19"/>
      <c r="B155" s="101" t="s">
        <v>19</v>
      </c>
      <c r="C155" s="102"/>
      <c r="D155" s="10"/>
      <c r="E155" s="17">
        <v>0</v>
      </c>
      <c r="F155" s="10"/>
      <c r="G155" s="18"/>
      <c r="H155" s="20"/>
      <c r="I155" s="1"/>
      <c r="J155" s="1"/>
      <c r="K155" s="1"/>
      <c r="L155" s="1"/>
      <c r="M155" s="1"/>
      <c r="N155" s="1"/>
      <c r="O155" s="1"/>
      <c r="P155" s="1"/>
      <c r="Q155" s="1"/>
      <c r="R155" s="1"/>
      <c r="S155" s="1"/>
      <c r="T155" s="1"/>
      <c r="U155" s="1"/>
      <c r="V155" s="1"/>
      <c r="W155" s="1"/>
      <c r="X155" s="1"/>
      <c r="Y155" s="1"/>
      <c r="Z155" s="1"/>
    </row>
    <row r="156" spans="1:26" ht="13" x14ac:dyDescent="0.15">
      <c r="A156" s="19"/>
      <c r="B156" s="101" t="s">
        <v>20</v>
      </c>
      <c r="C156" s="102"/>
      <c r="D156" s="10"/>
      <c r="E156" s="17">
        <v>0</v>
      </c>
      <c r="F156" s="10"/>
      <c r="G156" s="18"/>
      <c r="H156" s="20"/>
      <c r="I156" s="1"/>
      <c r="J156" s="1"/>
      <c r="K156" s="1"/>
      <c r="L156" s="1"/>
      <c r="M156" s="1"/>
      <c r="N156" s="1"/>
      <c r="O156" s="1"/>
      <c r="P156" s="1"/>
      <c r="Q156" s="1"/>
      <c r="R156" s="1"/>
      <c r="S156" s="1"/>
      <c r="T156" s="1"/>
      <c r="U156" s="1"/>
      <c r="V156" s="1"/>
      <c r="W156" s="1"/>
      <c r="X156" s="1"/>
      <c r="Y156" s="1"/>
      <c r="Z156" s="1"/>
    </row>
    <row r="157" spans="1:26" ht="12" customHeight="1" x14ac:dyDescent="0.15">
      <c r="A157" s="19"/>
      <c r="B157" s="1"/>
      <c r="C157" s="1"/>
      <c r="D157" s="1"/>
      <c r="E157" s="1"/>
      <c r="F157" s="1"/>
      <c r="G157" s="1"/>
      <c r="H157" s="20"/>
      <c r="I157" s="1"/>
      <c r="J157" s="1"/>
      <c r="K157" s="1"/>
      <c r="L157" s="1"/>
      <c r="M157" s="1"/>
      <c r="N157" s="1"/>
      <c r="O157" s="1"/>
      <c r="P157" s="1"/>
      <c r="Q157" s="1"/>
      <c r="R157" s="1"/>
      <c r="S157" s="1"/>
      <c r="T157" s="1"/>
      <c r="U157" s="1"/>
      <c r="V157" s="1"/>
      <c r="W157" s="1"/>
      <c r="X157" s="1"/>
      <c r="Y157" s="1"/>
      <c r="Z157" s="1"/>
    </row>
    <row r="158" spans="1:26" ht="13" x14ac:dyDescent="0.15">
      <c r="A158" s="19"/>
      <c r="B158" s="100" t="s">
        <v>33</v>
      </c>
      <c r="C158" s="91"/>
      <c r="D158" s="91"/>
      <c r="E158" s="10"/>
      <c r="F158" s="10"/>
      <c r="G158" s="10"/>
      <c r="H158" s="20"/>
      <c r="I158" s="1"/>
      <c r="J158" s="1"/>
      <c r="K158" s="1"/>
      <c r="L158" s="1"/>
      <c r="M158" s="1"/>
      <c r="N158" s="1"/>
      <c r="O158" s="1"/>
      <c r="P158" s="1"/>
      <c r="Q158" s="1"/>
      <c r="R158" s="1"/>
      <c r="S158" s="1"/>
      <c r="T158" s="1"/>
      <c r="U158" s="1"/>
      <c r="V158" s="1"/>
      <c r="W158" s="1"/>
      <c r="X158" s="1"/>
      <c r="Y158" s="1"/>
      <c r="Z158" s="1"/>
    </row>
    <row r="159" spans="1:26" ht="13" x14ac:dyDescent="0.15">
      <c r="A159" s="19"/>
      <c r="B159" s="91"/>
      <c r="C159" s="91"/>
      <c r="D159" s="91"/>
      <c r="E159" s="10"/>
      <c r="F159" s="10"/>
      <c r="G159" s="10"/>
      <c r="H159" s="20"/>
      <c r="I159" s="1"/>
      <c r="J159" s="1"/>
      <c r="K159" s="1"/>
      <c r="L159" s="1"/>
      <c r="M159" s="1"/>
      <c r="N159" s="1"/>
      <c r="O159" s="1"/>
      <c r="P159" s="1"/>
      <c r="Q159" s="1"/>
      <c r="R159" s="1"/>
      <c r="S159" s="1"/>
      <c r="T159" s="1"/>
      <c r="U159" s="1"/>
      <c r="V159" s="1"/>
      <c r="W159" s="1"/>
      <c r="X159" s="1"/>
      <c r="Y159" s="1"/>
      <c r="Z159" s="1"/>
    </row>
    <row r="160" spans="1:26" ht="13" x14ac:dyDescent="0.15">
      <c r="A160" s="19"/>
      <c r="B160" s="91"/>
      <c r="C160" s="91"/>
      <c r="D160" s="91"/>
      <c r="E160" s="15"/>
      <c r="F160" s="10"/>
      <c r="G160" s="16"/>
      <c r="H160" s="20"/>
      <c r="I160" s="1"/>
      <c r="J160" s="1"/>
      <c r="K160" s="1"/>
      <c r="L160" s="1"/>
      <c r="M160" s="1"/>
      <c r="N160" s="1"/>
      <c r="O160" s="1"/>
      <c r="P160" s="1"/>
      <c r="Q160" s="1"/>
      <c r="R160" s="1"/>
      <c r="S160" s="1"/>
      <c r="T160" s="1"/>
      <c r="U160" s="1"/>
      <c r="V160" s="1"/>
      <c r="W160" s="1"/>
      <c r="X160" s="1"/>
      <c r="Y160" s="1"/>
      <c r="Z160" s="1"/>
    </row>
    <row r="161" spans="1:26" ht="13" x14ac:dyDescent="0.15">
      <c r="A161" s="19"/>
      <c r="B161" s="91"/>
      <c r="C161" s="91"/>
      <c r="D161" s="91"/>
      <c r="E161" s="15" t="s">
        <v>14</v>
      </c>
      <c r="F161" s="10"/>
      <c r="G161" s="16" t="s">
        <v>15</v>
      </c>
      <c r="H161" s="20"/>
      <c r="I161" s="1"/>
      <c r="J161" s="1"/>
      <c r="K161" s="1"/>
      <c r="L161" s="1"/>
      <c r="M161" s="1"/>
      <c r="N161" s="1"/>
      <c r="O161" s="1"/>
      <c r="P161" s="1"/>
      <c r="Q161" s="1"/>
      <c r="R161" s="1"/>
      <c r="S161" s="1"/>
      <c r="T161" s="1"/>
      <c r="U161" s="1"/>
      <c r="V161" s="1"/>
      <c r="W161" s="1"/>
      <c r="X161" s="1"/>
      <c r="Y161" s="1"/>
      <c r="Z161" s="1"/>
    </row>
    <row r="162" spans="1:26" ht="13" x14ac:dyDescent="0.15">
      <c r="A162" s="19"/>
      <c r="B162" s="10"/>
      <c r="C162" s="10"/>
      <c r="D162" s="10"/>
      <c r="E162" s="10"/>
      <c r="F162" s="10"/>
      <c r="G162" s="10"/>
      <c r="H162" s="20"/>
      <c r="I162" s="1"/>
      <c r="J162" s="1"/>
      <c r="K162" s="1"/>
      <c r="L162" s="1"/>
      <c r="M162" s="1"/>
      <c r="N162" s="1"/>
      <c r="O162" s="1"/>
      <c r="P162" s="1"/>
      <c r="Q162" s="1"/>
      <c r="R162" s="1"/>
      <c r="S162" s="1"/>
      <c r="T162" s="1"/>
      <c r="U162" s="1"/>
      <c r="V162" s="1"/>
      <c r="W162" s="1"/>
      <c r="X162" s="1"/>
      <c r="Y162" s="1"/>
      <c r="Z162" s="1"/>
    </row>
    <row r="163" spans="1:26" ht="13" x14ac:dyDescent="0.15">
      <c r="A163" s="19"/>
      <c r="B163" s="101" t="s">
        <v>16</v>
      </c>
      <c r="C163" s="102"/>
      <c r="D163" s="10"/>
      <c r="E163" s="17">
        <v>0</v>
      </c>
      <c r="F163" s="10"/>
      <c r="G163" s="18"/>
      <c r="H163" s="20"/>
      <c r="I163" s="1"/>
      <c r="J163" s="1"/>
      <c r="K163" s="1"/>
      <c r="L163" s="1"/>
      <c r="M163" s="1"/>
      <c r="N163" s="1"/>
      <c r="O163" s="1"/>
      <c r="P163" s="1"/>
      <c r="Q163" s="1"/>
      <c r="R163" s="1"/>
      <c r="S163" s="1"/>
      <c r="T163" s="1"/>
      <c r="U163" s="1"/>
      <c r="V163" s="1"/>
      <c r="W163" s="1"/>
      <c r="X163" s="1"/>
      <c r="Y163" s="1"/>
      <c r="Z163" s="1"/>
    </row>
    <row r="164" spans="1:26" ht="13" x14ac:dyDescent="0.15">
      <c r="A164" s="19"/>
      <c r="B164" s="101" t="s">
        <v>17</v>
      </c>
      <c r="C164" s="102"/>
      <c r="D164" s="10"/>
      <c r="E164" s="17">
        <v>0</v>
      </c>
      <c r="F164" s="10"/>
      <c r="G164" s="18"/>
      <c r="H164" s="20"/>
      <c r="I164" s="1"/>
      <c r="J164" s="1"/>
      <c r="K164" s="1"/>
      <c r="L164" s="1"/>
      <c r="M164" s="1"/>
      <c r="N164" s="1"/>
      <c r="O164" s="1"/>
      <c r="P164" s="1"/>
      <c r="Q164" s="1"/>
      <c r="R164" s="1"/>
      <c r="S164" s="1"/>
      <c r="T164" s="1"/>
      <c r="U164" s="1"/>
      <c r="V164" s="1"/>
      <c r="W164" s="1"/>
      <c r="X164" s="1"/>
      <c r="Y164" s="1"/>
      <c r="Z164" s="1"/>
    </row>
    <row r="165" spans="1:26" ht="13" x14ac:dyDescent="0.15">
      <c r="A165" s="19"/>
      <c r="B165" s="101" t="s">
        <v>18</v>
      </c>
      <c r="C165" s="102"/>
      <c r="D165" s="10"/>
      <c r="E165" s="17">
        <v>0</v>
      </c>
      <c r="F165" s="10"/>
      <c r="G165" s="18"/>
      <c r="H165" s="20"/>
      <c r="I165" s="1"/>
      <c r="J165" s="1"/>
      <c r="K165" s="1"/>
      <c r="L165" s="1"/>
      <c r="M165" s="1"/>
      <c r="N165" s="1"/>
      <c r="O165" s="1"/>
      <c r="P165" s="1"/>
      <c r="Q165" s="1"/>
      <c r="R165" s="1"/>
      <c r="S165" s="1"/>
      <c r="T165" s="1"/>
      <c r="U165" s="1"/>
      <c r="V165" s="1"/>
      <c r="W165" s="1"/>
      <c r="X165" s="1"/>
      <c r="Y165" s="1"/>
      <c r="Z165" s="1"/>
    </row>
    <row r="166" spans="1:26" ht="13" x14ac:dyDescent="0.15">
      <c r="A166" s="19"/>
      <c r="B166" s="101" t="s">
        <v>19</v>
      </c>
      <c r="C166" s="102"/>
      <c r="D166" s="10"/>
      <c r="E166" s="17">
        <v>0</v>
      </c>
      <c r="F166" s="10"/>
      <c r="G166" s="18"/>
      <c r="H166" s="20"/>
      <c r="I166" s="1"/>
      <c r="J166" s="1"/>
      <c r="K166" s="1"/>
      <c r="L166" s="1"/>
      <c r="M166" s="1"/>
      <c r="N166" s="1"/>
      <c r="O166" s="1"/>
      <c r="P166" s="1"/>
      <c r="Q166" s="1"/>
      <c r="R166" s="1"/>
      <c r="S166" s="1"/>
      <c r="T166" s="1"/>
      <c r="U166" s="1"/>
      <c r="V166" s="1"/>
      <c r="W166" s="1"/>
      <c r="X166" s="1"/>
      <c r="Y166" s="1"/>
      <c r="Z166" s="1"/>
    </row>
    <row r="167" spans="1:26" ht="13" x14ac:dyDescent="0.15">
      <c r="A167" s="19"/>
      <c r="B167" s="101" t="s">
        <v>20</v>
      </c>
      <c r="C167" s="102"/>
      <c r="D167" s="10"/>
      <c r="E167" s="17">
        <v>0</v>
      </c>
      <c r="F167" s="10"/>
      <c r="G167" s="18"/>
      <c r="H167" s="20"/>
      <c r="I167" s="1"/>
      <c r="J167" s="1"/>
      <c r="K167" s="1"/>
      <c r="L167" s="1"/>
      <c r="M167" s="1"/>
      <c r="N167" s="1"/>
      <c r="O167" s="1"/>
      <c r="P167" s="1"/>
      <c r="Q167" s="1"/>
      <c r="R167" s="1"/>
      <c r="S167" s="1"/>
      <c r="T167" s="1"/>
      <c r="U167" s="1"/>
      <c r="V167" s="1"/>
      <c r="W167" s="1"/>
      <c r="X167" s="1"/>
      <c r="Y167" s="1"/>
      <c r="Z167" s="1"/>
    </row>
    <row r="168" spans="1:26" ht="13" x14ac:dyDescent="0.15">
      <c r="A168" s="19"/>
      <c r="B168" s="1"/>
      <c r="C168" s="1"/>
      <c r="D168" s="1"/>
      <c r="E168" s="1"/>
      <c r="F168" s="1"/>
      <c r="G168" s="1"/>
      <c r="H168" s="20"/>
      <c r="I168" s="1"/>
      <c r="J168" s="1"/>
      <c r="K168" s="1"/>
      <c r="L168" s="1"/>
      <c r="M168" s="1"/>
      <c r="N168" s="1"/>
      <c r="O168" s="1"/>
      <c r="P168" s="1"/>
      <c r="Q168" s="1"/>
      <c r="R168" s="1"/>
      <c r="S168" s="1"/>
      <c r="T168" s="1"/>
      <c r="U168" s="1"/>
      <c r="V168" s="1"/>
      <c r="W168" s="1"/>
      <c r="X168" s="1"/>
      <c r="Y168" s="1"/>
      <c r="Z168" s="1"/>
    </row>
    <row r="169" spans="1:26" ht="13" x14ac:dyDescent="0.15">
      <c r="A169" s="40"/>
      <c r="B169" s="103" t="s">
        <v>23</v>
      </c>
      <c r="C169" s="104"/>
      <c r="D169" s="41"/>
      <c r="E169" s="105">
        <f>SUM(E152:E156,E163:E167)</f>
        <v>0</v>
      </c>
      <c r="F169" s="41"/>
      <c r="G169" s="41"/>
      <c r="H169" s="42"/>
      <c r="I169" s="1"/>
      <c r="J169" s="1"/>
      <c r="K169" s="1"/>
      <c r="L169" s="1"/>
      <c r="M169" s="1"/>
      <c r="N169" s="1"/>
      <c r="O169" s="1"/>
      <c r="P169" s="1"/>
      <c r="Q169" s="1"/>
      <c r="R169" s="1"/>
      <c r="S169" s="1"/>
      <c r="T169" s="1"/>
      <c r="U169" s="1"/>
      <c r="V169" s="1"/>
      <c r="W169" s="1"/>
      <c r="X169" s="1"/>
      <c r="Y169" s="1"/>
      <c r="Z169" s="1"/>
    </row>
    <row r="170" spans="1:26" ht="13" x14ac:dyDescent="0.15">
      <c r="A170" s="40"/>
      <c r="B170" s="104"/>
      <c r="C170" s="104"/>
      <c r="D170" s="41"/>
      <c r="E170" s="104"/>
      <c r="F170" s="41"/>
      <c r="G170" s="41"/>
      <c r="H170" s="42"/>
      <c r="I170" s="1"/>
      <c r="J170" s="1"/>
      <c r="K170" s="1"/>
      <c r="L170" s="1"/>
      <c r="M170" s="1"/>
      <c r="N170" s="1"/>
      <c r="O170" s="1"/>
      <c r="P170" s="1"/>
      <c r="Q170" s="1"/>
      <c r="R170" s="1"/>
      <c r="S170" s="1"/>
      <c r="T170" s="1"/>
      <c r="U170" s="1"/>
      <c r="V170" s="1"/>
      <c r="W170" s="1"/>
      <c r="X170" s="1"/>
      <c r="Y170" s="1"/>
      <c r="Z170" s="1"/>
    </row>
    <row r="171" spans="1:26" ht="13" x14ac:dyDescent="0.15">
      <c r="A171" s="19"/>
      <c r="B171" s="1"/>
      <c r="C171" s="1"/>
      <c r="D171" s="1"/>
      <c r="E171" s="1"/>
      <c r="F171" s="1"/>
      <c r="G171" s="1"/>
      <c r="H171" s="20"/>
      <c r="I171" s="1"/>
      <c r="J171" s="1"/>
      <c r="K171" s="1"/>
      <c r="L171" s="1"/>
      <c r="M171" s="1"/>
      <c r="N171" s="1"/>
      <c r="O171" s="1"/>
      <c r="P171" s="1"/>
      <c r="Q171" s="1"/>
      <c r="R171" s="1"/>
      <c r="S171" s="1"/>
      <c r="T171" s="1"/>
      <c r="U171" s="1"/>
      <c r="V171" s="1"/>
      <c r="W171" s="1"/>
      <c r="X171" s="1"/>
      <c r="Y171" s="1"/>
      <c r="Z171" s="1"/>
    </row>
    <row r="172" spans="1:26" ht="18" x14ac:dyDescent="0.15">
      <c r="A172" s="19"/>
      <c r="B172" s="98" t="s">
        <v>34</v>
      </c>
      <c r="C172" s="99"/>
      <c r="D172" s="99"/>
      <c r="E172" s="99"/>
      <c r="F172" s="1"/>
      <c r="G172" s="1"/>
      <c r="H172" s="20"/>
      <c r="I172" s="1"/>
      <c r="J172" s="1"/>
      <c r="K172" s="1"/>
      <c r="L172" s="1"/>
      <c r="M172" s="1"/>
      <c r="N172" s="1"/>
      <c r="O172" s="1"/>
      <c r="P172" s="1"/>
      <c r="Q172" s="1"/>
      <c r="R172" s="1"/>
      <c r="S172" s="1"/>
      <c r="T172" s="1"/>
      <c r="U172" s="1"/>
      <c r="V172" s="1"/>
      <c r="W172" s="1"/>
      <c r="X172" s="1"/>
      <c r="Y172" s="1"/>
      <c r="Z172" s="1"/>
    </row>
    <row r="173" spans="1:26" ht="13" x14ac:dyDescent="0.15">
      <c r="A173" s="19"/>
      <c r="B173" s="1"/>
      <c r="C173" s="1"/>
      <c r="D173" s="1"/>
      <c r="E173" s="1"/>
      <c r="F173" s="1"/>
      <c r="G173" s="1"/>
      <c r="H173" s="20"/>
      <c r="I173" s="1"/>
      <c r="J173" s="1"/>
      <c r="K173" s="1"/>
      <c r="L173" s="1"/>
      <c r="M173" s="1"/>
      <c r="N173" s="1"/>
      <c r="O173" s="1"/>
      <c r="P173" s="1"/>
      <c r="Q173" s="1"/>
      <c r="R173" s="1"/>
      <c r="S173" s="1"/>
      <c r="T173" s="1"/>
      <c r="U173" s="1"/>
      <c r="V173" s="1"/>
      <c r="W173" s="1"/>
      <c r="X173" s="1"/>
      <c r="Y173" s="1"/>
      <c r="Z173" s="1"/>
    </row>
    <row r="174" spans="1:26" ht="13" x14ac:dyDescent="0.15">
      <c r="A174" s="19"/>
      <c r="B174" s="100" t="s">
        <v>35</v>
      </c>
      <c r="C174" s="91"/>
      <c r="D174" s="91"/>
      <c r="E174" s="10"/>
      <c r="F174" s="10"/>
      <c r="G174" s="10"/>
      <c r="H174" s="20"/>
      <c r="I174" s="1"/>
      <c r="J174" s="1"/>
      <c r="K174" s="1"/>
      <c r="L174" s="1"/>
      <c r="M174" s="1"/>
      <c r="N174" s="1"/>
      <c r="O174" s="1"/>
      <c r="P174" s="1"/>
      <c r="Q174" s="1"/>
      <c r="R174" s="1"/>
      <c r="S174" s="1"/>
      <c r="T174" s="1"/>
      <c r="U174" s="1"/>
      <c r="V174" s="1"/>
      <c r="W174" s="1"/>
      <c r="X174" s="1"/>
      <c r="Y174" s="1"/>
      <c r="Z174" s="1"/>
    </row>
    <row r="175" spans="1:26" ht="13" x14ac:dyDescent="0.15">
      <c r="A175" s="19"/>
      <c r="B175" s="91"/>
      <c r="C175" s="91"/>
      <c r="D175" s="91"/>
      <c r="E175" s="10"/>
      <c r="F175" s="10"/>
      <c r="G175" s="10"/>
      <c r="H175" s="20"/>
      <c r="I175" s="1"/>
      <c r="J175" s="1"/>
      <c r="K175" s="1"/>
      <c r="L175" s="1"/>
      <c r="M175" s="1"/>
      <c r="N175" s="1"/>
      <c r="O175" s="1"/>
      <c r="P175" s="1"/>
      <c r="Q175" s="1"/>
      <c r="R175" s="1"/>
      <c r="S175" s="1"/>
      <c r="T175" s="1"/>
      <c r="U175" s="1"/>
      <c r="V175" s="1"/>
      <c r="W175" s="1"/>
      <c r="X175" s="1"/>
      <c r="Y175" s="1"/>
      <c r="Z175" s="1"/>
    </row>
    <row r="176" spans="1:26" ht="13" x14ac:dyDescent="0.15">
      <c r="A176" s="19"/>
      <c r="B176" s="91"/>
      <c r="C176" s="91"/>
      <c r="D176" s="91"/>
      <c r="E176" s="15"/>
      <c r="F176" s="10"/>
      <c r="G176" s="16"/>
      <c r="H176" s="20"/>
      <c r="I176" s="1"/>
      <c r="J176" s="1"/>
      <c r="K176" s="1"/>
      <c r="L176" s="1"/>
      <c r="M176" s="1"/>
      <c r="N176" s="1"/>
      <c r="O176" s="1"/>
      <c r="P176" s="1"/>
      <c r="Q176" s="1"/>
      <c r="R176" s="1"/>
      <c r="S176" s="1"/>
      <c r="T176" s="1"/>
      <c r="U176" s="1"/>
      <c r="V176" s="1"/>
      <c r="W176" s="1"/>
      <c r="X176" s="1"/>
      <c r="Y176" s="1"/>
      <c r="Z176" s="1"/>
    </row>
    <row r="177" spans="1:26" ht="13" x14ac:dyDescent="0.15">
      <c r="A177" s="19"/>
      <c r="B177" s="91"/>
      <c r="C177" s="91"/>
      <c r="D177" s="91"/>
      <c r="E177" s="15" t="s">
        <v>14</v>
      </c>
      <c r="F177" s="10"/>
      <c r="G177" s="16" t="s">
        <v>15</v>
      </c>
      <c r="H177" s="20"/>
      <c r="I177" s="1"/>
      <c r="J177" s="1"/>
      <c r="K177" s="1"/>
      <c r="L177" s="1"/>
      <c r="M177" s="1"/>
      <c r="N177" s="1"/>
      <c r="O177" s="1"/>
      <c r="P177" s="1"/>
      <c r="Q177" s="1"/>
      <c r="R177" s="1"/>
      <c r="S177" s="1"/>
      <c r="T177" s="1"/>
      <c r="U177" s="1"/>
      <c r="V177" s="1"/>
      <c r="W177" s="1"/>
      <c r="X177" s="1"/>
      <c r="Y177" s="1"/>
      <c r="Z177" s="1"/>
    </row>
    <row r="178" spans="1:26" ht="13" x14ac:dyDescent="0.15">
      <c r="A178" s="19"/>
      <c r="B178" s="10"/>
      <c r="C178" s="10"/>
      <c r="D178" s="10"/>
      <c r="E178" s="10"/>
      <c r="F178" s="10"/>
      <c r="G178" s="10"/>
      <c r="H178" s="20"/>
      <c r="I178" s="1"/>
      <c r="J178" s="1"/>
      <c r="K178" s="1"/>
      <c r="L178" s="1"/>
      <c r="M178" s="1"/>
      <c r="N178" s="1"/>
      <c r="O178" s="1"/>
      <c r="P178" s="1"/>
      <c r="Q178" s="1"/>
      <c r="R178" s="1"/>
      <c r="S178" s="1"/>
      <c r="T178" s="1"/>
      <c r="U178" s="1"/>
      <c r="V178" s="1"/>
      <c r="W178" s="1"/>
      <c r="X178" s="1"/>
      <c r="Y178" s="1"/>
      <c r="Z178" s="1"/>
    </row>
    <row r="179" spans="1:26" ht="13" x14ac:dyDescent="0.15">
      <c r="A179" s="19"/>
      <c r="B179" s="101" t="s">
        <v>16</v>
      </c>
      <c r="C179" s="102"/>
      <c r="D179" s="10"/>
      <c r="E179" s="17">
        <v>0</v>
      </c>
      <c r="F179" s="10"/>
      <c r="G179" s="18"/>
      <c r="H179" s="20"/>
      <c r="I179" s="1"/>
      <c r="J179" s="1"/>
      <c r="K179" s="1"/>
      <c r="L179" s="1"/>
      <c r="M179" s="1"/>
      <c r="N179" s="1"/>
      <c r="O179" s="1"/>
      <c r="P179" s="1"/>
      <c r="Q179" s="1"/>
      <c r="R179" s="1"/>
      <c r="S179" s="1"/>
      <c r="T179" s="1"/>
      <c r="U179" s="1"/>
      <c r="V179" s="1"/>
      <c r="W179" s="1"/>
      <c r="X179" s="1"/>
      <c r="Y179" s="1"/>
      <c r="Z179" s="1"/>
    </row>
    <row r="180" spans="1:26" ht="13" x14ac:dyDescent="0.15">
      <c r="A180" s="19"/>
      <c r="B180" s="101" t="s">
        <v>17</v>
      </c>
      <c r="C180" s="102"/>
      <c r="D180" s="10"/>
      <c r="E180" s="17">
        <v>0</v>
      </c>
      <c r="F180" s="10"/>
      <c r="G180" s="18"/>
      <c r="H180" s="20"/>
      <c r="I180" s="1"/>
      <c r="J180" s="1"/>
      <c r="K180" s="1"/>
      <c r="L180" s="1"/>
      <c r="M180" s="1"/>
      <c r="N180" s="1"/>
      <c r="O180" s="1"/>
      <c r="P180" s="1"/>
      <c r="Q180" s="1"/>
      <c r="R180" s="1"/>
      <c r="S180" s="1"/>
      <c r="T180" s="1"/>
      <c r="U180" s="1"/>
      <c r="V180" s="1"/>
      <c r="W180" s="1"/>
      <c r="X180" s="1"/>
      <c r="Y180" s="1"/>
      <c r="Z180" s="1"/>
    </row>
    <row r="181" spans="1:26" ht="13" x14ac:dyDescent="0.15">
      <c r="A181" s="19"/>
      <c r="B181" s="101" t="s">
        <v>18</v>
      </c>
      <c r="C181" s="102"/>
      <c r="D181" s="10"/>
      <c r="E181" s="17">
        <v>0</v>
      </c>
      <c r="F181" s="10"/>
      <c r="G181" s="18"/>
      <c r="H181" s="20"/>
      <c r="I181" s="1"/>
      <c r="J181" s="1"/>
      <c r="K181" s="1"/>
      <c r="L181" s="1"/>
      <c r="M181" s="1"/>
      <c r="N181" s="1"/>
      <c r="O181" s="1"/>
      <c r="P181" s="1"/>
      <c r="Q181" s="1"/>
      <c r="R181" s="1"/>
      <c r="S181" s="1"/>
      <c r="T181" s="1"/>
      <c r="U181" s="1"/>
      <c r="V181" s="1"/>
      <c r="W181" s="1"/>
      <c r="X181" s="1"/>
      <c r="Y181" s="1"/>
      <c r="Z181" s="1"/>
    </row>
    <row r="182" spans="1:26" ht="13" x14ac:dyDescent="0.15">
      <c r="A182" s="19"/>
      <c r="B182" s="101" t="s">
        <v>19</v>
      </c>
      <c r="C182" s="102"/>
      <c r="D182" s="10"/>
      <c r="E182" s="17">
        <v>0</v>
      </c>
      <c r="F182" s="10"/>
      <c r="G182" s="18"/>
      <c r="H182" s="20"/>
      <c r="I182" s="1"/>
      <c r="J182" s="1"/>
      <c r="K182" s="1"/>
      <c r="L182" s="1"/>
      <c r="M182" s="1"/>
      <c r="N182" s="1"/>
      <c r="O182" s="1"/>
      <c r="P182" s="1"/>
      <c r="Q182" s="1"/>
      <c r="R182" s="1"/>
      <c r="S182" s="1"/>
      <c r="T182" s="1"/>
      <c r="U182" s="1"/>
      <c r="V182" s="1"/>
      <c r="W182" s="1"/>
      <c r="X182" s="1"/>
      <c r="Y182" s="1"/>
      <c r="Z182" s="1"/>
    </row>
    <row r="183" spans="1:26" ht="13" x14ac:dyDescent="0.15">
      <c r="A183" s="19"/>
      <c r="B183" s="101" t="s">
        <v>20</v>
      </c>
      <c r="C183" s="102"/>
      <c r="D183" s="10"/>
      <c r="E183" s="17">
        <v>0</v>
      </c>
      <c r="F183" s="10"/>
      <c r="G183" s="18"/>
      <c r="H183" s="20"/>
      <c r="I183" s="1"/>
      <c r="J183" s="1"/>
      <c r="K183" s="1"/>
      <c r="L183" s="1"/>
      <c r="M183" s="1"/>
      <c r="N183" s="1"/>
      <c r="O183" s="1"/>
      <c r="P183" s="1"/>
      <c r="Q183" s="1"/>
      <c r="R183" s="1"/>
      <c r="S183" s="1"/>
      <c r="T183" s="1"/>
      <c r="U183" s="1"/>
      <c r="V183" s="1"/>
      <c r="W183" s="1"/>
      <c r="X183" s="1"/>
      <c r="Y183" s="1"/>
      <c r="Z183" s="1"/>
    </row>
    <row r="184" spans="1:26" ht="13" x14ac:dyDescent="0.15">
      <c r="A184" s="19"/>
      <c r="B184" s="1"/>
      <c r="C184" s="1"/>
      <c r="D184" s="1"/>
      <c r="E184" s="1"/>
      <c r="F184" s="1"/>
      <c r="G184" s="1"/>
      <c r="H184" s="20"/>
      <c r="I184" s="1"/>
      <c r="J184" s="1"/>
      <c r="K184" s="1"/>
      <c r="L184" s="1"/>
      <c r="M184" s="1"/>
      <c r="N184" s="1"/>
      <c r="O184" s="1"/>
      <c r="P184" s="1"/>
      <c r="Q184" s="1"/>
      <c r="R184" s="1"/>
      <c r="S184" s="1"/>
      <c r="T184" s="1"/>
      <c r="U184" s="1"/>
      <c r="V184" s="1"/>
      <c r="W184" s="1"/>
      <c r="X184" s="1"/>
      <c r="Y184" s="1"/>
      <c r="Z184" s="1"/>
    </row>
    <row r="185" spans="1:26" ht="13" x14ac:dyDescent="0.15">
      <c r="A185" s="19"/>
      <c r="B185" s="100" t="s">
        <v>36</v>
      </c>
      <c r="C185" s="91"/>
      <c r="D185" s="91"/>
      <c r="E185" s="10"/>
      <c r="F185" s="10"/>
      <c r="G185" s="10"/>
      <c r="H185" s="20"/>
      <c r="I185" s="1"/>
      <c r="J185" s="1"/>
      <c r="K185" s="1"/>
      <c r="L185" s="1"/>
      <c r="M185" s="1"/>
      <c r="N185" s="1"/>
      <c r="O185" s="1"/>
      <c r="P185" s="1"/>
      <c r="Q185" s="1"/>
      <c r="R185" s="1"/>
      <c r="S185" s="1"/>
      <c r="T185" s="1"/>
      <c r="U185" s="1"/>
      <c r="V185" s="1"/>
      <c r="W185" s="1"/>
      <c r="X185" s="1"/>
      <c r="Y185" s="1"/>
      <c r="Z185" s="1"/>
    </row>
    <row r="186" spans="1:26" ht="13" x14ac:dyDescent="0.15">
      <c r="A186" s="19"/>
      <c r="B186" s="91"/>
      <c r="C186" s="91"/>
      <c r="D186" s="91"/>
      <c r="E186" s="10"/>
      <c r="F186" s="10"/>
      <c r="G186" s="10"/>
      <c r="H186" s="20"/>
      <c r="I186" s="1"/>
      <c r="J186" s="1"/>
      <c r="K186" s="1"/>
      <c r="L186" s="1"/>
      <c r="M186" s="1"/>
      <c r="N186" s="1"/>
      <c r="O186" s="1"/>
      <c r="P186" s="1"/>
      <c r="Q186" s="1"/>
      <c r="R186" s="1"/>
      <c r="S186" s="1"/>
      <c r="T186" s="1"/>
      <c r="U186" s="1"/>
      <c r="V186" s="1"/>
      <c r="W186" s="1"/>
      <c r="X186" s="1"/>
      <c r="Y186" s="1"/>
      <c r="Z186" s="1"/>
    </row>
    <row r="187" spans="1:26" ht="13" x14ac:dyDescent="0.15">
      <c r="A187" s="19"/>
      <c r="B187" s="91"/>
      <c r="C187" s="91"/>
      <c r="D187" s="91"/>
      <c r="E187" s="15"/>
      <c r="F187" s="10"/>
      <c r="G187" s="16"/>
      <c r="H187" s="20"/>
      <c r="I187" s="1"/>
      <c r="J187" s="1"/>
      <c r="K187" s="1"/>
      <c r="L187" s="1"/>
      <c r="M187" s="1"/>
      <c r="N187" s="1"/>
      <c r="O187" s="1"/>
      <c r="P187" s="1"/>
      <c r="Q187" s="1"/>
      <c r="R187" s="1"/>
      <c r="S187" s="1"/>
      <c r="T187" s="1"/>
      <c r="U187" s="1"/>
      <c r="V187" s="1"/>
      <c r="W187" s="1"/>
      <c r="X187" s="1"/>
      <c r="Y187" s="1"/>
      <c r="Z187" s="1"/>
    </row>
    <row r="188" spans="1:26" ht="13" x14ac:dyDescent="0.15">
      <c r="A188" s="19"/>
      <c r="B188" s="91"/>
      <c r="C188" s="91"/>
      <c r="D188" s="91"/>
      <c r="E188" s="15" t="s">
        <v>14</v>
      </c>
      <c r="F188" s="10"/>
      <c r="G188" s="16" t="s">
        <v>15</v>
      </c>
      <c r="H188" s="20"/>
      <c r="I188" s="1"/>
      <c r="J188" s="1"/>
      <c r="K188" s="1"/>
      <c r="L188" s="1"/>
      <c r="M188" s="1"/>
      <c r="N188" s="1"/>
      <c r="O188" s="1"/>
      <c r="P188" s="1"/>
      <c r="Q188" s="1"/>
      <c r="R188" s="1"/>
      <c r="S188" s="1"/>
      <c r="T188" s="1"/>
      <c r="U188" s="1"/>
      <c r="V188" s="1"/>
      <c r="W188" s="1"/>
      <c r="X188" s="1"/>
      <c r="Y188" s="1"/>
      <c r="Z188" s="1"/>
    </row>
    <row r="189" spans="1:26" ht="13" x14ac:dyDescent="0.15">
      <c r="A189" s="19"/>
      <c r="B189" s="10"/>
      <c r="C189" s="10"/>
      <c r="D189" s="10"/>
      <c r="E189" s="10"/>
      <c r="F189" s="10"/>
      <c r="G189" s="10"/>
      <c r="H189" s="20"/>
      <c r="I189" s="1"/>
      <c r="J189" s="1"/>
      <c r="K189" s="1"/>
      <c r="L189" s="1"/>
      <c r="M189" s="1"/>
      <c r="N189" s="1"/>
      <c r="O189" s="1"/>
      <c r="P189" s="1"/>
      <c r="Q189" s="1"/>
      <c r="R189" s="1"/>
      <c r="S189" s="1"/>
      <c r="T189" s="1"/>
      <c r="U189" s="1"/>
      <c r="V189" s="1"/>
      <c r="W189" s="1"/>
      <c r="X189" s="1"/>
      <c r="Y189" s="1"/>
      <c r="Z189" s="1"/>
    </row>
    <row r="190" spans="1:26" ht="13" x14ac:dyDescent="0.15">
      <c r="A190" s="19"/>
      <c r="B190" s="101" t="s">
        <v>16</v>
      </c>
      <c r="C190" s="102"/>
      <c r="D190" s="10"/>
      <c r="E190" s="17">
        <v>0</v>
      </c>
      <c r="F190" s="10"/>
      <c r="G190" s="18"/>
      <c r="H190" s="20"/>
      <c r="I190" s="1"/>
      <c r="J190" s="1"/>
      <c r="K190" s="1"/>
      <c r="L190" s="1"/>
      <c r="M190" s="1"/>
      <c r="N190" s="1"/>
      <c r="O190" s="1"/>
      <c r="P190" s="1"/>
      <c r="Q190" s="1"/>
      <c r="R190" s="1"/>
      <c r="S190" s="1"/>
      <c r="T190" s="1"/>
      <c r="U190" s="1"/>
      <c r="V190" s="1"/>
      <c r="W190" s="1"/>
      <c r="X190" s="1"/>
      <c r="Y190" s="1"/>
      <c r="Z190" s="1"/>
    </row>
    <row r="191" spans="1:26" ht="13" x14ac:dyDescent="0.15">
      <c r="A191" s="19"/>
      <c r="B191" s="101" t="s">
        <v>17</v>
      </c>
      <c r="C191" s="102"/>
      <c r="D191" s="10"/>
      <c r="E191" s="17">
        <v>0</v>
      </c>
      <c r="F191" s="10"/>
      <c r="G191" s="18"/>
      <c r="H191" s="20"/>
      <c r="I191" s="1"/>
      <c r="J191" s="1"/>
      <c r="K191" s="1"/>
      <c r="L191" s="1"/>
      <c r="M191" s="1"/>
      <c r="N191" s="1"/>
      <c r="O191" s="1"/>
      <c r="P191" s="1"/>
      <c r="Q191" s="1"/>
      <c r="R191" s="1"/>
      <c r="S191" s="1"/>
      <c r="T191" s="1"/>
      <c r="U191" s="1"/>
      <c r="V191" s="1"/>
      <c r="W191" s="1"/>
      <c r="X191" s="1"/>
      <c r="Y191" s="1"/>
      <c r="Z191" s="1"/>
    </row>
    <row r="192" spans="1:26" ht="13" x14ac:dyDescent="0.15">
      <c r="A192" s="19"/>
      <c r="B192" s="101" t="s">
        <v>18</v>
      </c>
      <c r="C192" s="102"/>
      <c r="D192" s="10"/>
      <c r="E192" s="17">
        <v>0</v>
      </c>
      <c r="F192" s="10"/>
      <c r="G192" s="18"/>
      <c r="H192" s="20"/>
      <c r="I192" s="1"/>
      <c r="J192" s="1"/>
      <c r="K192" s="1"/>
      <c r="L192" s="1"/>
      <c r="M192" s="1"/>
      <c r="N192" s="1"/>
      <c r="O192" s="1"/>
      <c r="P192" s="1"/>
      <c r="Q192" s="1"/>
      <c r="R192" s="1"/>
      <c r="S192" s="1"/>
      <c r="T192" s="1"/>
      <c r="U192" s="1"/>
      <c r="V192" s="1"/>
      <c r="W192" s="1"/>
      <c r="X192" s="1"/>
      <c r="Y192" s="1"/>
      <c r="Z192" s="1"/>
    </row>
    <row r="193" spans="1:26" ht="13" x14ac:dyDescent="0.15">
      <c r="A193" s="19"/>
      <c r="B193" s="101" t="s">
        <v>19</v>
      </c>
      <c r="C193" s="102"/>
      <c r="D193" s="10"/>
      <c r="E193" s="17">
        <v>0</v>
      </c>
      <c r="F193" s="10"/>
      <c r="G193" s="18"/>
      <c r="H193" s="20"/>
      <c r="I193" s="1"/>
      <c r="J193" s="1"/>
      <c r="K193" s="1"/>
      <c r="L193" s="1"/>
      <c r="M193" s="1"/>
      <c r="N193" s="1"/>
      <c r="O193" s="1"/>
      <c r="P193" s="1"/>
      <c r="Q193" s="1"/>
      <c r="R193" s="1"/>
      <c r="S193" s="1"/>
      <c r="T193" s="1"/>
      <c r="U193" s="1"/>
      <c r="V193" s="1"/>
      <c r="W193" s="1"/>
      <c r="X193" s="1"/>
      <c r="Y193" s="1"/>
      <c r="Z193" s="1"/>
    </row>
    <row r="194" spans="1:26" ht="13" x14ac:dyDescent="0.15">
      <c r="A194" s="19"/>
      <c r="B194" s="101" t="s">
        <v>20</v>
      </c>
      <c r="C194" s="102"/>
      <c r="D194" s="10"/>
      <c r="E194" s="17">
        <v>0</v>
      </c>
      <c r="F194" s="10"/>
      <c r="G194" s="18"/>
      <c r="H194" s="20"/>
      <c r="I194" s="1"/>
      <c r="J194" s="1"/>
      <c r="K194" s="1"/>
      <c r="L194" s="1"/>
      <c r="M194" s="1"/>
      <c r="N194" s="1"/>
      <c r="O194" s="1"/>
      <c r="P194" s="1"/>
      <c r="Q194" s="1"/>
      <c r="R194" s="1"/>
      <c r="S194" s="1"/>
      <c r="T194" s="1"/>
      <c r="U194" s="1"/>
      <c r="V194" s="1"/>
      <c r="W194" s="1"/>
      <c r="X194" s="1"/>
      <c r="Y194" s="1"/>
      <c r="Z194" s="1"/>
    </row>
    <row r="195" spans="1:26" ht="13" x14ac:dyDescent="0.15">
      <c r="A195" s="19"/>
      <c r="B195" s="1"/>
      <c r="C195" s="1"/>
      <c r="D195" s="1"/>
      <c r="E195" s="1"/>
      <c r="F195" s="1"/>
      <c r="G195" s="1"/>
      <c r="H195" s="20"/>
      <c r="I195" s="1"/>
      <c r="J195" s="1"/>
      <c r="K195" s="1"/>
      <c r="L195" s="1"/>
      <c r="M195" s="1"/>
      <c r="N195" s="1"/>
      <c r="O195" s="1"/>
      <c r="P195" s="1"/>
      <c r="Q195" s="1"/>
      <c r="R195" s="1"/>
      <c r="S195" s="1"/>
      <c r="T195" s="1"/>
      <c r="U195" s="1"/>
      <c r="V195" s="1"/>
      <c r="W195" s="1"/>
      <c r="X195" s="1"/>
      <c r="Y195" s="1"/>
      <c r="Z195" s="1"/>
    </row>
    <row r="196" spans="1:26" ht="13" x14ac:dyDescent="0.15">
      <c r="A196" s="19"/>
      <c r="B196" s="100" t="s">
        <v>37</v>
      </c>
      <c r="C196" s="91"/>
      <c r="D196" s="91"/>
      <c r="E196" s="10"/>
      <c r="F196" s="10"/>
      <c r="G196" s="10"/>
      <c r="H196" s="20"/>
      <c r="I196" s="1"/>
      <c r="J196" s="1"/>
      <c r="K196" s="1"/>
      <c r="L196" s="1"/>
      <c r="M196" s="1"/>
      <c r="N196" s="1"/>
      <c r="O196" s="1"/>
      <c r="P196" s="1"/>
      <c r="Q196" s="1"/>
      <c r="R196" s="1"/>
      <c r="S196" s="1"/>
      <c r="T196" s="1"/>
      <c r="U196" s="1"/>
      <c r="V196" s="1"/>
      <c r="W196" s="1"/>
      <c r="X196" s="1"/>
      <c r="Y196" s="1"/>
      <c r="Z196" s="1"/>
    </row>
    <row r="197" spans="1:26" ht="13" x14ac:dyDescent="0.15">
      <c r="A197" s="19"/>
      <c r="B197" s="91"/>
      <c r="C197" s="91"/>
      <c r="D197" s="91"/>
      <c r="E197" s="10"/>
      <c r="F197" s="10"/>
      <c r="G197" s="10"/>
      <c r="H197" s="20"/>
      <c r="I197" s="1"/>
      <c r="J197" s="1"/>
      <c r="K197" s="1"/>
      <c r="L197" s="1"/>
      <c r="M197" s="1"/>
      <c r="N197" s="1"/>
      <c r="O197" s="1"/>
      <c r="P197" s="1"/>
      <c r="Q197" s="1"/>
      <c r="R197" s="1"/>
      <c r="S197" s="1"/>
      <c r="T197" s="1"/>
      <c r="U197" s="1"/>
      <c r="V197" s="1"/>
      <c r="W197" s="1"/>
      <c r="X197" s="1"/>
      <c r="Y197" s="1"/>
      <c r="Z197" s="1"/>
    </row>
    <row r="198" spans="1:26" ht="21.75" customHeight="1" x14ac:dyDescent="0.15">
      <c r="A198" s="19"/>
      <c r="B198" s="91"/>
      <c r="C198" s="91"/>
      <c r="D198" s="91"/>
      <c r="E198" s="15"/>
      <c r="F198" s="10"/>
      <c r="G198" s="16"/>
      <c r="H198" s="20"/>
      <c r="I198" s="1"/>
      <c r="J198" s="1"/>
      <c r="K198" s="1"/>
      <c r="L198" s="1"/>
      <c r="M198" s="1"/>
      <c r="N198" s="1"/>
      <c r="O198" s="1"/>
      <c r="P198" s="1"/>
      <c r="Q198" s="1"/>
      <c r="R198" s="1"/>
      <c r="S198" s="1"/>
      <c r="T198" s="1"/>
      <c r="U198" s="1"/>
      <c r="V198" s="1"/>
      <c r="W198" s="1"/>
      <c r="X198" s="1"/>
      <c r="Y198" s="1"/>
      <c r="Z198" s="1"/>
    </row>
    <row r="199" spans="1:26" ht="21.75" customHeight="1" x14ac:dyDescent="0.15">
      <c r="A199" s="19"/>
      <c r="B199" s="91"/>
      <c r="C199" s="91"/>
      <c r="D199" s="91"/>
      <c r="E199" s="15" t="s">
        <v>14</v>
      </c>
      <c r="F199" s="10"/>
      <c r="G199" s="16" t="s">
        <v>15</v>
      </c>
      <c r="H199" s="20"/>
      <c r="I199" s="1"/>
      <c r="J199" s="1"/>
      <c r="K199" s="1"/>
      <c r="L199" s="1"/>
      <c r="M199" s="1"/>
      <c r="N199" s="1"/>
      <c r="O199" s="1"/>
      <c r="P199" s="1"/>
      <c r="Q199" s="1"/>
      <c r="R199" s="1"/>
      <c r="S199" s="1"/>
      <c r="T199" s="1"/>
      <c r="U199" s="1"/>
      <c r="V199" s="1"/>
      <c r="W199" s="1"/>
      <c r="X199" s="1"/>
      <c r="Y199" s="1"/>
      <c r="Z199" s="1"/>
    </row>
    <row r="200" spans="1:26" ht="13" x14ac:dyDescent="0.15">
      <c r="A200" s="19"/>
      <c r="B200" s="10"/>
      <c r="C200" s="10"/>
      <c r="D200" s="10"/>
      <c r="E200" s="10"/>
      <c r="F200" s="10"/>
      <c r="G200" s="10"/>
      <c r="H200" s="20"/>
      <c r="I200" s="1"/>
      <c r="J200" s="1"/>
      <c r="K200" s="1"/>
      <c r="L200" s="1"/>
      <c r="M200" s="1"/>
      <c r="N200" s="1"/>
      <c r="O200" s="1"/>
      <c r="P200" s="1"/>
      <c r="Q200" s="1"/>
      <c r="R200" s="1"/>
      <c r="S200" s="1"/>
      <c r="T200" s="1"/>
      <c r="U200" s="1"/>
      <c r="V200" s="1"/>
      <c r="W200" s="1"/>
      <c r="X200" s="1"/>
      <c r="Y200" s="1"/>
      <c r="Z200" s="1"/>
    </row>
    <row r="201" spans="1:26" ht="13" x14ac:dyDescent="0.15">
      <c r="A201" s="19"/>
      <c r="B201" s="101" t="s">
        <v>16</v>
      </c>
      <c r="C201" s="102"/>
      <c r="D201" s="10"/>
      <c r="E201" s="17">
        <v>0</v>
      </c>
      <c r="F201" s="10"/>
      <c r="G201" s="18"/>
      <c r="H201" s="20"/>
      <c r="I201" s="1"/>
      <c r="J201" s="1"/>
      <c r="K201" s="1"/>
      <c r="L201" s="1"/>
      <c r="M201" s="1"/>
      <c r="N201" s="1"/>
      <c r="O201" s="1"/>
      <c r="P201" s="1"/>
      <c r="Q201" s="1"/>
      <c r="R201" s="1"/>
      <c r="S201" s="1"/>
      <c r="T201" s="1"/>
      <c r="U201" s="1"/>
      <c r="V201" s="1"/>
      <c r="W201" s="1"/>
      <c r="X201" s="1"/>
      <c r="Y201" s="1"/>
      <c r="Z201" s="1"/>
    </row>
    <row r="202" spans="1:26" ht="13" x14ac:dyDescent="0.15">
      <c r="A202" s="19"/>
      <c r="B202" s="101" t="s">
        <v>17</v>
      </c>
      <c r="C202" s="102"/>
      <c r="D202" s="10"/>
      <c r="E202" s="17">
        <v>0</v>
      </c>
      <c r="F202" s="10"/>
      <c r="G202" s="18"/>
      <c r="H202" s="20"/>
      <c r="I202" s="1"/>
      <c r="J202" s="1"/>
      <c r="K202" s="1"/>
      <c r="L202" s="1"/>
      <c r="M202" s="1"/>
      <c r="N202" s="1"/>
      <c r="O202" s="1"/>
      <c r="P202" s="1"/>
      <c r="Q202" s="1"/>
      <c r="R202" s="1"/>
      <c r="S202" s="1"/>
      <c r="T202" s="1"/>
      <c r="U202" s="1"/>
      <c r="V202" s="1"/>
      <c r="W202" s="1"/>
      <c r="X202" s="1"/>
      <c r="Y202" s="1"/>
      <c r="Z202" s="1"/>
    </row>
    <row r="203" spans="1:26" ht="13" x14ac:dyDescent="0.15">
      <c r="A203" s="19"/>
      <c r="B203" s="101" t="s">
        <v>18</v>
      </c>
      <c r="C203" s="102"/>
      <c r="D203" s="10"/>
      <c r="E203" s="17">
        <v>0</v>
      </c>
      <c r="F203" s="10"/>
      <c r="G203" s="18"/>
      <c r="H203" s="20"/>
      <c r="I203" s="1"/>
      <c r="J203" s="1"/>
      <c r="K203" s="1"/>
      <c r="L203" s="1"/>
      <c r="M203" s="1"/>
      <c r="N203" s="1"/>
      <c r="O203" s="1"/>
      <c r="P203" s="1"/>
      <c r="Q203" s="1"/>
      <c r="R203" s="1"/>
      <c r="S203" s="1"/>
      <c r="T203" s="1"/>
      <c r="U203" s="1"/>
      <c r="V203" s="1"/>
      <c r="W203" s="1"/>
      <c r="X203" s="1"/>
      <c r="Y203" s="1"/>
      <c r="Z203" s="1"/>
    </row>
    <row r="204" spans="1:26" ht="13" x14ac:dyDescent="0.15">
      <c r="A204" s="19"/>
      <c r="B204" s="101" t="s">
        <v>19</v>
      </c>
      <c r="C204" s="102"/>
      <c r="D204" s="10"/>
      <c r="E204" s="17">
        <v>0</v>
      </c>
      <c r="F204" s="10"/>
      <c r="G204" s="18"/>
      <c r="H204" s="20"/>
      <c r="I204" s="1"/>
      <c r="J204" s="1"/>
      <c r="K204" s="1"/>
      <c r="L204" s="1"/>
      <c r="M204" s="1"/>
      <c r="N204" s="1"/>
      <c r="O204" s="1"/>
      <c r="P204" s="1"/>
      <c r="Q204" s="1"/>
      <c r="R204" s="1"/>
      <c r="S204" s="1"/>
      <c r="T204" s="1"/>
      <c r="U204" s="1"/>
      <c r="V204" s="1"/>
      <c r="W204" s="1"/>
      <c r="X204" s="1"/>
      <c r="Y204" s="1"/>
      <c r="Z204" s="1"/>
    </row>
    <row r="205" spans="1:26" ht="13" x14ac:dyDescent="0.15">
      <c r="A205" s="19"/>
      <c r="B205" s="101" t="s">
        <v>20</v>
      </c>
      <c r="C205" s="102"/>
      <c r="D205" s="10"/>
      <c r="E205" s="17">
        <v>0</v>
      </c>
      <c r="F205" s="10"/>
      <c r="G205" s="18"/>
      <c r="H205" s="20"/>
      <c r="I205" s="1"/>
      <c r="J205" s="1"/>
      <c r="K205" s="1"/>
      <c r="L205" s="1"/>
      <c r="M205" s="1"/>
      <c r="N205" s="1"/>
      <c r="O205" s="1"/>
      <c r="P205" s="1"/>
      <c r="Q205" s="1"/>
      <c r="R205" s="1"/>
      <c r="S205" s="1"/>
      <c r="T205" s="1"/>
      <c r="U205" s="1"/>
      <c r="V205" s="1"/>
      <c r="W205" s="1"/>
      <c r="X205" s="1"/>
      <c r="Y205" s="1"/>
      <c r="Z205" s="1"/>
    </row>
    <row r="206" spans="1:26" ht="13" x14ac:dyDescent="0.15">
      <c r="A206" s="19"/>
      <c r="B206" s="1"/>
      <c r="C206" s="1"/>
      <c r="D206" s="1"/>
      <c r="E206" s="1"/>
      <c r="F206" s="1"/>
      <c r="G206" s="1"/>
      <c r="H206" s="20"/>
      <c r="I206" s="1"/>
      <c r="J206" s="1"/>
      <c r="K206" s="1"/>
      <c r="L206" s="1"/>
      <c r="M206" s="1"/>
      <c r="N206" s="1"/>
      <c r="O206" s="1"/>
      <c r="P206" s="1"/>
      <c r="Q206" s="1"/>
      <c r="R206" s="1"/>
      <c r="S206" s="1"/>
      <c r="T206" s="1"/>
      <c r="U206" s="1"/>
      <c r="V206" s="1"/>
      <c r="W206" s="1"/>
      <c r="X206" s="1"/>
      <c r="Y206" s="1"/>
      <c r="Z206" s="1"/>
    </row>
    <row r="207" spans="1:26" ht="13" x14ac:dyDescent="0.15">
      <c r="A207" s="19"/>
      <c r="B207" s="100" t="s">
        <v>38</v>
      </c>
      <c r="C207" s="91"/>
      <c r="D207" s="91"/>
      <c r="E207" s="10"/>
      <c r="F207" s="10"/>
      <c r="G207" s="10"/>
      <c r="H207" s="20"/>
      <c r="I207" s="1"/>
      <c r="J207" s="1"/>
      <c r="K207" s="1"/>
      <c r="L207" s="1"/>
      <c r="M207" s="1"/>
      <c r="N207" s="1"/>
      <c r="O207" s="1"/>
      <c r="P207" s="1"/>
      <c r="Q207" s="1"/>
      <c r="R207" s="1"/>
      <c r="S207" s="1"/>
      <c r="T207" s="1"/>
      <c r="U207" s="1"/>
      <c r="V207" s="1"/>
      <c r="W207" s="1"/>
      <c r="X207" s="1"/>
      <c r="Y207" s="1"/>
      <c r="Z207" s="1"/>
    </row>
    <row r="208" spans="1:26" ht="13" x14ac:dyDescent="0.15">
      <c r="A208" s="19"/>
      <c r="B208" s="91"/>
      <c r="C208" s="91"/>
      <c r="D208" s="91"/>
      <c r="E208" s="10"/>
      <c r="F208" s="10"/>
      <c r="G208" s="10"/>
      <c r="H208" s="20"/>
      <c r="I208" s="1"/>
      <c r="J208" s="1"/>
      <c r="K208" s="1"/>
      <c r="L208" s="1"/>
      <c r="M208" s="1"/>
      <c r="N208" s="1"/>
      <c r="O208" s="1"/>
      <c r="P208" s="1"/>
      <c r="Q208" s="1"/>
      <c r="R208" s="1"/>
      <c r="S208" s="1"/>
      <c r="T208" s="1"/>
      <c r="U208" s="1"/>
      <c r="V208" s="1"/>
      <c r="W208" s="1"/>
      <c r="X208" s="1"/>
      <c r="Y208" s="1"/>
      <c r="Z208" s="1"/>
    </row>
    <row r="209" spans="1:26" ht="21" customHeight="1" x14ac:dyDescent="0.15">
      <c r="A209" s="19"/>
      <c r="B209" s="91"/>
      <c r="C209" s="91"/>
      <c r="D209" s="91"/>
      <c r="E209" s="15"/>
      <c r="F209" s="10"/>
      <c r="G209" s="16"/>
      <c r="H209" s="20"/>
      <c r="I209" s="1"/>
      <c r="J209" s="1"/>
      <c r="K209" s="1"/>
      <c r="L209" s="1"/>
      <c r="M209" s="1"/>
      <c r="N209" s="1"/>
      <c r="O209" s="1"/>
      <c r="P209" s="1"/>
      <c r="Q209" s="1"/>
      <c r="R209" s="1"/>
      <c r="S209" s="1"/>
      <c r="T209" s="1"/>
      <c r="U209" s="1"/>
      <c r="V209" s="1"/>
      <c r="W209" s="1"/>
      <c r="X209" s="1"/>
      <c r="Y209" s="1"/>
      <c r="Z209" s="1"/>
    </row>
    <row r="210" spans="1:26" ht="21" customHeight="1" x14ac:dyDescent="0.15">
      <c r="A210" s="19"/>
      <c r="B210" s="91"/>
      <c r="C210" s="91"/>
      <c r="D210" s="91"/>
      <c r="E210" s="15" t="s">
        <v>14</v>
      </c>
      <c r="F210" s="10"/>
      <c r="G210" s="16" t="s">
        <v>15</v>
      </c>
      <c r="H210" s="20"/>
      <c r="I210" s="1"/>
      <c r="J210" s="1"/>
      <c r="K210" s="1"/>
      <c r="L210" s="1"/>
      <c r="M210" s="1"/>
      <c r="N210" s="1"/>
      <c r="O210" s="1"/>
      <c r="P210" s="1"/>
      <c r="Q210" s="1"/>
      <c r="R210" s="1"/>
      <c r="S210" s="1"/>
      <c r="T210" s="1"/>
      <c r="U210" s="1"/>
      <c r="V210" s="1"/>
      <c r="W210" s="1"/>
      <c r="X210" s="1"/>
      <c r="Y210" s="1"/>
      <c r="Z210" s="1"/>
    </row>
    <row r="211" spans="1:26" ht="13" x14ac:dyDescent="0.15">
      <c r="A211" s="19"/>
      <c r="B211" s="10"/>
      <c r="C211" s="10"/>
      <c r="D211" s="10"/>
      <c r="E211" s="10"/>
      <c r="F211" s="10"/>
      <c r="G211" s="10"/>
      <c r="H211" s="20"/>
      <c r="I211" s="1"/>
      <c r="J211" s="1"/>
      <c r="K211" s="1"/>
      <c r="L211" s="1"/>
      <c r="M211" s="1"/>
      <c r="N211" s="1"/>
      <c r="O211" s="1"/>
      <c r="P211" s="1"/>
      <c r="Q211" s="1"/>
      <c r="R211" s="1"/>
      <c r="S211" s="1"/>
      <c r="T211" s="1"/>
      <c r="U211" s="1"/>
      <c r="V211" s="1"/>
      <c r="W211" s="1"/>
      <c r="X211" s="1"/>
      <c r="Y211" s="1"/>
      <c r="Z211" s="1"/>
    </row>
    <row r="212" spans="1:26" ht="13" x14ac:dyDescent="0.15">
      <c r="A212" s="19"/>
      <c r="B212" s="101" t="s">
        <v>16</v>
      </c>
      <c r="C212" s="102"/>
      <c r="D212" s="10"/>
      <c r="E212" s="17">
        <v>0</v>
      </c>
      <c r="F212" s="10"/>
      <c r="G212" s="18"/>
      <c r="H212" s="20"/>
      <c r="I212" s="1"/>
      <c r="J212" s="1"/>
      <c r="K212" s="1"/>
      <c r="L212" s="1"/>
      <c r="M212" s="1"/>
      <c r="N212" s="1"/>
      <c r="O212" s="1"/>
      <c r="P212" s="1"/>
      <c r="Q212" s="1"/>
      <c r="R212" s="1"/>
      <c r="S212" s="1"/>
      <c r="T212" s="1"/>
      <c r="U212" s="1"/>
      <c r="V212" s="1"/>
      <c r="W212" s="1"/>
      <c r="X212" s="1"/>
      <c r="Y212" s="1"/>
      <c r="Z212" s="1"/>
    </row>
    <row r="213" spans="1:26" ht="13" x14ac:dyDescent="0.15">
      <c r="A213" s="19"/>
      <c r="B213" s="101" t="s">
        <v>17</v>
      </c>
      <c r="C213" s="102"/>
      <c r="D213" s="10"/>
      <c r="E213" s="17">
        <v>0</v>
      </c>
      <c r="F213" s="10"/>
      <c r="G213" s="18"/>
      <c r="H213" s="20"/>
      <c r="I213" s="1"/>
      <c r="J213" s="1"/>
      <c r="K213" s="1"/>
      <c r="L213" s="1"/>
      <c r="M213" s="1"/>
      <c r="N213" s="1"/>
      <c r="O213" s="1"/>
      <c r="P213" s="1"/>
      <c r="Q213" s="1"/>
      <c r="R213" s="1"/>
      <c r="S213" s="1"/>
      <c r="T213" s="1"/>
      <c r="U213" s="1"/>
      <c r="V213" s="1"/>
      <c r="W213" s="1"/>
      <c r="X213" s="1"/>
      <c r="Y213" s="1"/>
      <c r="Z213" s="1"/>
    </row>
    <row r="214" spans="1:26" ht="13" x14ac:dyDescent="0.15">
      <c r="A214" s="19"/>
      <c r="B214" s="101" t="s">
        <v>18</v>
      </c>
      <c r="C214" s="102"/>
      <c r="D214" s="10"/>
      <c r="E214" s="17">
        <v>0</v>
      </c>
      <c r="F214" s="10"/>
      <c r="G214" s="18"/>
      <c r="H214" s="20"/>
      <c r="I214" s="1"/>
      <c r="J214" s="1"/>
      <c r="K214" s="1"/>
      <c r="L214" s="1"/>
      <c r="M214" s="1"/>
      <c r="N214" s="1"/>
      <c r="O214" s="1"/>
      <c r="P214" s="1"/>
      <c r="Q214" s="1"/>
      <c r="R214" s="1"/>
      <c r="S214" s="1"/>
      <c r="T214" s="1"/>
      <c r="U214" s="1"/>
      <c r="V214" s="1"/>
      <c r="W214" s="1"/>
      <c r="X214" s="1"/>
      <c r="Y214" s="1"/>
      <c r="Z214" s="1"/>
    </row>
    <row r="215" spans="1:26" ht="13" x14ac:dyDescent="0.15">
      <c r="A215" s="19"/>
      <c r="B215" s="101" t="s">
        <v>19</v>
      </c>
      <c r="C215" s="102"/>
      <c r="D215" s="10"/>
      <c r="E215" s="17">
        <v>0</v>
      </c>
      <c r="F215" s="10"/>
      <c r="G215" s="18"/>
      <c r="H215" s="20"/>
      <c r="I215" s="1"/>
      <c r="J215" s="1"/>
      <c r="K215" s="1"/>
      <c r="L215" s="1"/>
      <c r="M215" s="1"/>
      <c r="N215" s="1"/>
      <c r="O215" s="1"/>
      <c r="P215" s="1"/>
      <c r="Q215" s="1"/>
      <c r="R215" s="1"/>
      <c r="S215" s="1"/>
      <c r="T215" s="1"/>
      <c r="U215" s="1"/>
      <c r="V215" s="1"/>
      <c r="W215" s="1"/>
      <c r="X215" s="1"/>
      <c r="Y215" s="1"/>
      <c r="Z215" s="1"/>
    </row>
    <row r="216" spans="1:26" ht="13" x14ac:dyDescent="0.15">
      <c r="A216" s="19"/>
      <c r="B216" s="101" t="s">
        <v>20</v>
      </c>
      <c r="C216" s="102"/>
      <c r="D216" s="10"/>
      <c r="E216" s="17">
        <v>0</v>
      </c>
      <c r="F216" s="10"/>
      <c r="G216" s="18"/>
      <c r="H216" s="20"/>
      <c r="I216" s="1"/>
      <c r="J216" s="1"/>
      <c r="K216" s="1"/>
      <c r="L216" s="1"/>
      <c r="M216" s="1"/>
      <c r="N216" s="1"/>
      <c r="O216" s="1"/>
      <c r="P216" s="1"/>
      <c r="Q216" s="1"/>
      <c r="R216" s="1"/>
      <c r="S216" s="1"/>
      <c r="T216" s="1"/>
      <c r="U216" s="1"/>
      <c r="V216" s="1"/>
      <c r="W216" s="1"/>
      <c r="X216" s="1"/>
      <c r="Y216" s="1"/>
      <c r="Z216" s="1"/>
    </row>
    <row r="217" spans="1:26" ht="13" x14ac:dyDescent="0.15">
      <c r="A217" s="19"/>
      <c r="B217" s="1"/>
      <c r="C217" s="1"/>
      <c r="D217" s="1"/>
      <c r="E217" s="1"/>
      <c r="F217" s="1"/>
      <c r="G217" s="1"/>
      <c r="H217" s="20"/>
      <c r="I217" s="1"/>
      <c r="J217" s="1"/>
      <c r="K217" s="1"/>
      <c r="L217" s="1"/>
      <c r="M217" s="1"/>
      <c r="N217" s="1"/>
      <c r="O217" s="1"/>
      <c r="P217" s="1"/>
      <c r="Q217" s="1"/>
      <c r="R217" s="1"/>
      <c r="S217" s="1"/>
      <c r="T217" s="1"/>
      <c r="U217" s="1"/>
      <c r="V217" s="1"/>
      <c r="W217" s="1"/>
      <c r="X217" s="1"/>
      <c r="Y217" s="1"/>
      <c r="Z217" s="1"/>
    </row>
    <row r="218" spans="1:26" ht="13" x14ac:dyDescent="0.15">
      <c r="A218" s="40"/>
      <c r="B218" s="103" t="s">
        <v>23</v>
      </c>
      <c r="C218" s="104"/>
      <c r="D218" s="41"/>
      <c r="E218" s="105">
        <f>SUM(E179:E183,E190:E194,E201:E205,E212:E216)</f>
        <v>0</v>
      </c>
      <c r="F218" s="41"/>
      <c r="G218" s="41"/>
      <c r="H218" s="42"/>
      <c r="I218" s="1"/>
      <c r="J218" s="1"/>
      <c r="K218" s="1"/>
      <c r="L218" s="1"/>
      <c r="M218" s="1"/>
      <c r="N218" s="1"/>
      <c r="O218" s="1"/>
      <c r="P218" s="1"/>
      <c r="Q218" s="1"/>
      <c r="R218" s="1"/>
      <c r="S218" s="1"/>
      <c r="T218" s="1"/>
      <c r="U218" s="1"/>
      <c r="V218" s="1"/>
      <c r="W218" s="1"/>
      <c r="X218" s="1"/>
      <c r="Y218" s="1"/>
      <c r="Z218" s="1"/>
    </row>
    <row r="219" spans="1:26" ht="13" x14ac:dyDescent="0.15">
      <c r="A219" s="40"/>
      <c r="B219" s="104"/>
      <c r="C219" s="104"/>
      <c r="D219" s="41"/>
      <c r="E219" s="104"/>
      <c r="F219" s="41"/>
      <c r="G219" s="41"/>
      <c r="H219" s="42"/>
      <c r="I219" s="1"/>
      <c r="J219" s="1"/>
      <c r="K219" s="1"/>
      <c r="L219" s="1"/>
      <c r="M219" s="1"/>
      <c r="N219" s="1"/>
      <c r="O219" s="1"/>
      <c r="P219" s="1"/>
      <c r="Q219" s="1"/>
      <c r="R219" s="1"/>
      <c r="S219" s="1"/>
      <c r="T219" s="1"/>
      <c r="U219" s="1"/>
      <c r="V219" s="1"/>
      <c r="W219" s="1"/>
      <c r="X219" s="1"/>
      <c r="Y219" s="1"/>
      <c r="Z219" s="1"/>
    </row>
    <row r="220" spans="1:26" ht="13" x14ac:dyDescent="0.15">
      <c r="A220" s="43"/>
      <c r="B220" s="110" t="s">
        <v>39</v>
      </c>
      <c r="C220" s="94"/>
      <c r="D220" s="44"/>
      <c r="E220" s="111">
        <f>SUM(E103,E142,E169,E218)/1000</f>
        <v>0</v>
      </c>
      <c r="F220" s="44"/>
      <c r="G220" s="44"/>
      <c r="H220" s="45"/>
      <c r="I220" s="1"/>
      <c r="J220" s="1"/>
      <c r="K220" s="1"/>
      <c r="L220" s="1"/>
      <c r="M220" s="1"/>
      <c r="N220" s="1"/>
      <c r="O220" s="1"/>
      <c r="P220" s="1"/>
      <c r="Q220" s="1"/>
      <c r="R220" s="1"/>
      <c r="S220" s="1"/>
      <c r="T220" s="1"/>
      <c r="U220" s="1"/>
      <c r="V220" s="1"/>
      <c r="W220" s="1"/>
      <c r="X220" s="1"/>
      <c r="Y220" s="1"/>
      <c r="Z220" s="1"/>
    </row>
    <row r="221" spans="1:26" ht="13" x14ac:dyDescent="0.15">
      <c r="A221" s="43"/>
      <c r="B221" s="94"/>
      <c r="C221" s="94"/>
      <c r="D221" s="44"/>
      <c r="E221" s="94"/>
      <c r="F221" s="44"/>
      <c r="G221" s="44"/>
      <c r="H221" s="45"/>
      <c r="I221" s="1"/>
      <c r="J221" s="1"/>
      <c r="K221" s="1"/>
      <c r="L221" s="1"/>
      <c r="M221" s="1"/>
      <c r="N221" s="1"/>
      <c r="O221" s="1"/>
      <c r="P221" s="1"/>
      <c r="Q221" s="1"/>
      <c r="R221" s="1"/>
      <c r="S221" s="1"/>
      <c r="T221" s="1"/>
      <c r="U221" s="1"/>
      <c r="V221" s="1"/>
      <c r="W221" s="1"/>
      <c r="X221" s="1"/>
      <c r="Y221" s="1"/>
      <c r="Z221" s="1"/>
    </row>
    <row r="222" spans="1:26" ht="13" x14ac:dyDescent="0.15">
      <c r="A222" s="19"/>
      <c r="B222" s="1"/>
      <c r="C222" s="1"/>
      <c r="D222" s="1"/>
      <c r="E222" s="1"/>
      <c r="F222" s="1"/>
      <c r="G222" s="1"/>
      <c r="H222" s="20"/>
      <c r="I222" s="1"/>
      <c r="J222" s="1"/>
      <c r="K222" s="1"/>
      <c r="L222" s="1"/>
      <c r="M222" s="1"/>
      <c r="N222" s="1"/>
      <c r="O222" s="1"/>
      <c r="P222" s="1"/>
      <c r="Q222" s="1"/>
      <c r="R222" s="1"/>
      <c r="S222" s="1"/>
      <c r="T222" s="1"/>
      <c r="U222" s="1"/>
      <c r="V222" s="1"/>
      <c r="W222" s="1"/>
      <c r="X222" s="1"/>
      <c r="Y222" s="1"/>
      <c r="Z222" s="1"/>
    </row>
    <row r="223" spans="1:26" ht="18" x14ac:dyDescent="0.15">
      <c r="A223" s="19"/>
      <c r="B223" s="98" t="s">
        <v>40</v>
      </c>
      <c r="C223" s="99"/>
      <c r="D223" s="99"/>
      <c r="E223" s="99"/>
      <c r="F223" s="1"/>
      <c r="G223" s="1"/>
      <c r="H223" s="20"/>
      <c r="I223" s="1"/>
      <c r="J223" s="1"/>
      <c r="K223" s="1"/>
      <c r="L223" s="1"/>
      <c r="M223" s="1"/>
      <c r="N223" s="1"/>
      <c r="O223" s="1"/>
      <c r="P223" s="1"/>
      <c r="Q223" s="1"/>
      <c r="R223" s="1"/>
      <c r="S223" s="1"/>
      <c r="T223" s="1"/>
      <c r="U223" s="1"/>
      <c r="V223" s="1"/>
      <c r="W223" s="1"/>
      <c r="X223" s="1"/>
      <c r="Y223" s="1"/>
      <c r="Z223" s="1"/>
    </row>
    <row r="224" spans="1:26" ht="13" x14ac:dyDescent="0.15">
      <c r="A224" s="19"/>
      <c r="B224" s="1"/>
      <c r="C224" s="1"/>
      <c r="D224" s="1"/>
      <c r="E224" s="1"/>
      <c r="F224" s="1"/>
      <c r="G224" s="1"/>
      <c r="H224" s="20"/>
      <c r="I224" s="1"/>
      <c r="J224" s="1"/>
      <c r="K224" s="1"/>
      <c r="L224" s="1"/>
      <c r="M224" s="1"/>
      <c r="N224" s="1"/>
      <c r="O224" s="1"/>
      <c r="P224" s="1"/>
      <c r="Q224" s="1"/>
      <c r="R224" s="1"/>
      <c r="S224" s="1"/>
      <c r="T224" s="1"/>
      <c r="U224" s="1"/>
      <c r="V224" s="1"/>
      <c r="W224" s="1"/>
      <c r="X224" s="1"/>
      <c r="Y224" s="1"/>
      <c r="Z224" s="1"/>
    </row>
    <row r="225" spans="1:26" ht="13" x14ac:dyDescent="0.15">
      <c r="A225" s="19"/>
      <c r="B225" s="100" t="s">
        <v>41</v>
      </c>
      <c r="C225" s="91"/>
      <c r="D225" s="91"/>
      <c r="E225" s="10"/>
      <c r="F225" s="10"/>
      <c r="G225" s="10"/>
      <c r="H225" s="20"/>
      <c r="I225" s="1"/>
      <c r="J225" s="1"/>
      <c r="K225" s="1"/>
      <c r="L225" s="1"/>
      <c r="M225" s="1"/>
      <c r="N225" s="1"/>
      <c r="O225" s="1"/>
      <c r="P225" s="1"/>
      <c r="Q225" s="1"/>
      <c r="R225" s="1"/>
      <c r="S225" s="1"/>
      <c r="T225" s="1"/>
      <c r="U225" s="1"/>
      <c r="V225" s="1"/>
      <c r="W225" s="1"/>
      <c r="X225" s="1"/>
      <c r="Y225" s="1"/>
      <c r="Z225" s="1"/>
    </row>
    <row r="226" spans="1:26" ht="13" x14ac:dyDescent="0.15">
      <c r="A226" s="19"/>
      <c r="B226" s="91"/>
      <c r="C226" s="91"/>
      <c r="D226" s="91"/>
      <c r="E226" s="10"/>
      <c r="F226" s="10"/>
      <c r="G226" s="10"/>
      <c r="H226" s="20"/>
      <c r="I226" s="1"/>
      <c r="J226" s="1"/>
      <c r="K226" s="1"/>
      <c r="L226" s="1"/>
      <c r="M226" s="1"/>
      <c r="N226" s="1"/>
      <c r="O226" s="1"/>
      <c r="P226" s="1"/>
      <c r="Q226" s="1"/>
      <c r="R226" s="1"/>
      <c r="S226" s="1"/>
      <c r="T226" s="1"/>
      <c r="U226" s="1"/>
      <c r="V226" s="1"/>
      <c r="W226" s="1"/>
      <c r="X226" s="1"/>
      <c r="Y226" s="1"/>
      <c r="Z226" s="1"/>
    </row>
    <row r="227" spans="1:26" ht="21.75" customHeight="1" x14ac:dyDescent="0.15">
      <c r="A227" s="19"/>
      <c r="B227" s="91"/>
      <c r="C227" s="91"/>
      <c r="D227" s="91"/>
      <c r="E227" s="15"/>
      <c r="F227" s="10"/>
      <c r="G227" s="16"/>
      <c r="H227" s="20"/>
      <c r="I227" s="1"/>
      <c r="J227" s="1"/>
      <c r="K227" s="1"/>
      <c r="L227" s="1"/>
      <c r="M227" s="1"/>
      <c r="N227" s="1"/>
      <c r="O227" s="1"/>
      <c r="P227" s="1"/>
      <c r="Q227" s="1"/>
      <c r="R227" s="1"/>
      <c r="S227" s="1"/>
      <c r="T227" s="1"/>
      <c r="U227" s="1"/>
      <c r="V227" s="1"/>
      <c r="W227" s="1"/>
      <c r="X227" s="1"/>
      <c r="Y227" s="1"/>
      <c r="Z227" s="1"/>
    </row>
    <row r="228" spans="1:26" ht="21.75" customHeight="1" x14ac:dyDescent="0.15">
      <c r="A228" s="19"/>
      <c r="B228" s="91"/>
      <c r="C228" s="91"/>
      <c r="D228" s="91"/>
      <c r="E228" s="15" t="s">
        <v>14</v>
      </c>
      <c r="F228" s="10"/>
      <c r="G228" s="16" t="s">
        <v>15</v>
      </c>
      <c r="H228" s="20"/>
      <c r="I228" s="1"/>
      <c r="J228" s="1"/>
      <c r="K228" s="1"/>
      <c r="L228" s="1"/>
      <c r="M228" s="1"/>
      <c r="N228" s="1"/>
      <c r="O228" s="1"/>
      <c r="P228" s="1"/>
      <c r="Q228" s="1"/>
      <c r="R228" s="1"/>
      <c r="S228" s="1"/>
      <c r="T228" s="1"/>
      <c r="U228" s="1"/>
      <c r="V228" s="1"/>
      <c r="W228" s="1"/>
      <c r="X228" s="1"/>
      <c r="Y228" s="1"/>
      <c r="Z228" s="1"/>
    </row>
    <row r="229" spans="1:26" ht="13" x14ac:dyDescent="0.15">
      <c r="A229" s="19"/>
      <c r="B229" s="10"/>
      <c r="C229" s="10"/>
      <c r="D229" s="10"/>
      <c r="E229" s="10"/>
      <c r="F229" s="10"/>
      <c r="G229" s="10"/>
      <c r="H229" s="20"/>
      <c r="I229" s="1"/>
      <c r="J229" s="1"/>
      <c r="K229" s="1"/>
      <c r="L229" s="1"/>
      <c r="M229" s="1"/>
      <c r="N229" s="1"/>
      <c r="O229" s="1"/>
      <c r="P229" s="1"/>
      <c r="Q229" s="1"/>
      <c r="R229" s="1"/>
      <c r="S229" s="1"/>
      <c r="T229" s="1"/>
      <c r="U229" s="1"/>
      <c r="V229" s="1"/>
      <c r="W229" s="1"/>
      <c r="X229" s="1"/>
      <c r="Y229" s="1"/>
      <c r="Z229" s="1"/>
    </row>
    <row r="230" spans="1:26" ht="13" x14ac:dyDescent="0.15">
      <c r="A230" s="19"/>
      <c r="B230" s="101" t="s">
        <v>16</v>
      </c>
      <c r="C230" s="102"/>
      <c r="D230" s="10"/>
      <c r="E230" s="17">
        <v>0</v>
      </c>
      <c r="F230" s="10"/>
      <c r="G230" s="18"/>
      <c r="H230" s="20"/>
      <c r="I230" s="1"/>
      <c r="J230" s="1"/>
      <c r="K230" s="1"/>
      <c r="L230" s="1"/>
      <c r="M230" s="1"/>
      <c r="N230" s="1"/>
      <c r="O230" s="1"/>
      <c r="P230" s="1"/>
      <c r="Q230" s="1"/>
      <c r="R230" s="1"/>
      <c r="S230" s="1"/>
      <c r="T230" s="1"/>
      <c r="U230" s="1"/>
      <c r="V230" s="1"/>
      <c r="W230" s="1"/>
      <c r="X230" s="1"/>
      <c r="Y230" s="1"/>
      <c r="Z230" s="1"/>
    </row>
    <row r="231" spans="1:26" ht="13" x14ac:dyDescent="0.15">
      <c r="A231" s="19"/>
      <c r="B231" s="101" t="s">
        <v>17</v>
      </c>
      <c r="C231" s="102"/>
      <c r="D231" s="10"/>
      <c r="E231" s="17">
        <v>0</v>
      </c>
      <c r="F231" s="10"/>
      <c r="G231" s="18"/>
      <c r="H231" s="20"/>
      <c r="I231" s="1"/>
      <c r="J231" s="1"/>
      <c r="K231" s="1"/>
      <c r="L231" s="1"/>
      <c r="M231" s="1"/>
      <c r="N231" s="1"/>
      <c r="O231" s="1"/>
      <c r="P231" s="1"/>
      <c r="Q231" s="1"/>
      <c r="R231" s="1"/>
      <c r="S231" s="1"/>
      <c r="T231" s="1"/>
      <c r="U231" s="1"/>
      <c r="V231" s="1"/>
      <c r="W231" s="1"/>
      <c r="X231" s="1"/>
      <c r="Y231" s="1"/>
      <c r="Z231" s="1"/>
    </row>
    <row r="232" spans="1:26" ht="13" x14ac:dyDescent="0.15">
      <c r="A232" s="19"/>
      <c r="B232" s="101" t="s">
        <v>18</v>
      </c>
      <c r="C232" s="102"/>
      <c r="D232" s="10"/>
      <c r="E232" s="17">
        <v>0</v>
      </c>
      <c r="F232" s="10"/>
      <c r="G232" s="18"/>
      <c r="H232" s="20"/>
      <c r="I232" s="1"/>
      <c r="J232" s="1"/>
      <c r="K232" s="1"/>
      <c r="L232" s="1"/>
      <c r="M232" s="1"/>
      <c r="N232" s="1"/>
      <c r="O232" s="1"/>
      <c r="P232" s="1"/>
      <c r="Q232" s="1"/>
      <c r="R232" s="1"/>
      <c r="S232" s="1"/>
      <c r="T232" s="1"/>
      <c r="U232" s="1"/>
      <c r="V232" s="1"/>
      <c r="W232" s="1"/>
      <c r="X232" s="1"/>
      <c r="Y232" s="1"/>
      <c r="Z232" s="1"/>
    </row>
    <row r="233" spans="1:26" ht="13" x14ac:dyDescent="0.15">
      <c r="A233" s="19"/>
      <c r="B233" s="101" t="s">
        <v>19</v>
      </c>
      <c r="C233" s="102"/>
      <c r="D233" s="10"/>
      <c r="E233" s="17">
        <v>0</v>
      </c>
      <c r="F233" s="10"/>
      <c r="G233" s="18"/>
      <c r="H233" s="20"/>
      <c r="I233" s="1"/>
      <c r="J233" s="1"/>
      <c r="K233" s="1"/>
      <c r="L233" s="1"/>
      <c r="M233" s="1"/>
      <c r="N233" s="1"/>
      <c r="O233" s="1"/>
      <c r="P233" s="1"/>
      <c r="Q233" s="1"/>
      <c r="R233" s="1"/>
      <c r="S233" s="1"/>
      <c r="T233" s="1"/>
      <c r="U233" s="1"/>
      <c r="V233" s="1"/>
      <c r="W233" s="1"/>
      <c r="X233" s="1"/>
      <c r="Y233" s="1"/>
      <c r="Z233" s="1"/>
    </row>
    <row r="234" spans="1:26" ht="13" x14ac:dyDescent="0.15">
      <c r="A234" s="19"/>
      <c r="B234" s="101" t="s">
        <v>20</v>
      </c>
      <c r="C234" s="102"/>
      <c r="D234" s="10"/>
      <c r="E234" s="17">
        <v>0</v>
      </c>
      <c r="F234" s="10"/>
      <c r="G234" s="18"/>
      <c r="H234" s="20"/>
      <c r="I234" s="1"/>
      <c r="J234" s="1"/>
      <c r="K234" s="1"/>
      <c r="L234" s="1"/>
      <c r="M234" s="1"/>
      <c r="N234" s="1"/>
      <c r="O234" s="1"/>
      <c r="P234" s="1"/>
      <c r="Q234" s="1"/>
      <c r="R234" s="1"/>
      <c r="S234" s="1"/>
      <c r="T234" s="1"/>
      <c r="U234" s="1"/>
      <c r="V234" s="1"/>
      <c r="W234" s="1"/>
      <c r="X234" s="1"/>
      <c r="Y234" s="1"/>
      <c r="Z234" s="1"/>
    </row>
    <row r="235" spans="1:26" ht="13" x14ac:dyDescent="0.15">
      <c r="A235" s="19"/>
      <c r="B235" s="1"/>
      <c r="C235" s="1"/>
      <c r="D235" s="1"/>
      <c r="E235" s="1"/>
      <c r="F235" s="1"/>
      <c r="G235" s="1"/>
      <c r="H235" s="20"/>
      <c r="I235" s="1"/>
      <c r="J235" s="1"/>
      <c r="K235" s="1"/>
      <c r="L235" s="1"/>
      <c r="M235" s="1"/>
      <c r="N235" s="1"/>
      <c r="O235" s="1"/>
      <c r="P235" s="1"/>
      <c r="Q235" s="1"/>
      <c r="R235" s="1"/>
      <c r="S235" s="1"/>
      <c r="T235" s="1"/>
      <c r="U235" s="1"/>
      <c r="V235" s="1"/>
      <c r="W235" s="1"/>
      <c r="X235" s="1"/>
      <c r="Y235" s="1"/>
      <c r="Z235" s="1"/>
    </row>
    <row r="236" spans="1:26" ht="13" x14ac:dyDescent="0.15">
      <c r="A236" s="54"/>
      <c r="B236" s="112" t="s">
        <v>23</v>
      </c>
      <c r="C236" s="104"/>
      <c r="D236" s="55"/>
      <c r="E236" s="113">
        <f>SUM(E230:E234)</f>
        <v>0</v>
      </c>
      <c r="F236" s="55"/>
      <c r="G236" s="55"/>
      <c r="H236" s="56"/>
      <c r="I236" s="1"/>
      <c r="J236" s="1"/>
      <c r="K236" s="1"/>
      <c r="L236" s="1"/>
      <c r="M236" s="1"/>
      <c r="N236" s="1"/>
      <c r="O236" s="1"/>
      <c r="P236" s="1"/>
      <c r="Q236" s="1"/>
      <c r="R236" s="1"/>
      <c r="S236" s="1"/>
      <c r="T236" s="1"/>
      <c r="U236" s="1"/>
      <c r="V236" s="1"/>
      <c r="W236" s="1"/>
      <c r="X236" s="1"/>
      <c r="Y236" s="1"/>
      <c r="Z236" s="1"/>
    </row>
    <row r="237" spans="1:26" ht="13" x14ac:dyDescent="0.15">
      <c r="A237" s="54"/>
      <c r="B237" s="104"/>
      <c r="C237" s="104"/>
      <c r="D237" s="55"/>
      <c r="E237" s="104"/>
      <c r="F237" s="55"/>
      <c r="G237" s="55"/>
      <c r="H237" s="56"/>
      <c r="I237" s="1"/>
      <c r="J237" s="1"/>
      <c r="K237" s="1"/>
      <c r="L237" s="1"/>
      <c r="M237" s="1"/>
      <c r="N237" s="1"/>
      <c r="O237" s="1"/>
      <c r="P237" s="1"/>
      <c r="Q237" s="1"/>
      <c r="R237" s="1"/>
      <c r="S237" s="1"/>
      <c r="T237" s="1"/>
      <c r="U237" s="1"/>
      <c r="V237" s="1"/>
      <c r="W237" s="1"/>
      <c r="X237" s="1"/>
      <c r="Y237" s="1"/>
      <c r="Z237" s="1"/>
    </row>
    <row r="238" spans="1:26" ht="13" x14ac:dyDescent="0.15">
      <c r="A238" s="19"/>
      <c r="B238" s="1"/>
      <c r="C238" s="1"/>
      <c r="D238" s="1"/>
      <c r="E238" s="1"/>
      <c r="F238" s="1"/>
      <c r="G238" s="1"/>
      <c r="H238" s="20"/>
      <c r="I238" s="1"/>
      <c r="J238" s="1"/>
      <c r="K238" s="1"/>
      <c r="L238" s="1"/>
      <c r="M238" s="1"/>
      <c r="N238" s="1"/>
      <c r="O238" s="1"/>
      <c r="P238" s="1"/>
      <c r="Q238" s="1"/>
      <c r="R238" s="1"/>
      <c r="S238" s="1"/>
      <c r="T238" s="1"/>
      <c r="U238" s="1"/>
      <c r="V238" s="1"/>
      <c r="W238" s="1"/>
      <c r="X238" s="1"/>
      <c r="Y238" s="1"/>
      <c r="Z238" s="1"/>
    </row>
    <row r="239" spans="1:26" ht="13" x14ac:dyDescent="0.15">
      <c r="A239" s="19"/>
      <c r="B239" s="100" t="s">
        <v>42</v>
      </c>
      <c r="C239" s="91"/>
      <c r="D239" s="91"/>
      <c r="E239" s="10"/>
      <c r="F239" s="10"/>
      <c r="G239" s="10"/>
      <c r="H239" s="20"/>
      <c r="I239" s="1"/>
      <c r="J239" s="1"/>
      <c r="K239" s="1"/>
      <c r="L239" s="1"/>
      <c r="M239" s="1"/>
      <c r="N239" s="1"/>
      <c r="O239" s="1"/>
      <c r="P239" s="1"/>
      <c r="Q239" s="1"/>
      <c r="R239" s="1"/>
      <c r="S239" s="1"/>
      <c r="T239" s="1"/>
      <c r="U239" s="1"/>
      <c r="V239" s="1"/>
      <c r="W239" s="1"/>
      <c r="X239" s="1"/>
      <c r="Y239" s="1"/>
      <c r="Z239" s="1"/>
    </row>
    <row r="240" spans="1:26" ht="13" x14ac:dyDescent="0.15">
      <c r="A240" s="19"/>
      <c r="B240" s="91"/>
      <c r="C240" s="91"/>
      <c r="D240" s="91"/>
      <c r="E240" s="10"/>
      <c r="F240" s="10"/>
      <c r="G240" s="10"/>
      <c r="H240" s="20"/>
      <c r="I240" s="1"/>
      <c r="J240" s="1"/>
      <c r="K240" s="1"/>
      <c r="L240" s="1"/>
      <c r="M240" s="1"/>
      <c r="N240" s="1"/>
      <c r="O240" s="1"/>
      <c r="P240" s="1"/>
      <c r="Q240" s="1"/>
      <c r="R240" s="1"/>
      <c r="S240" s="1"/>
      <c r="T240" s="1"/>
      <c r="U240" s="1"/>
      <c r="V240" s="1"/>
      <c r="W240" s="1"/>
      <c r="X240" s="1"/>
      <c r="Y240" s="1"/>
      <c r="Z240" s="1"/>
    </row>
    <row r="241" spans="1:26" ht="21" customHeight="1" x14ac:dyDescent="0.15">
      <c r="A241" s="19"/>
      <c r="B241" s="91"/>
      <c r="C241" s="91"/>
      <c r="D241" s="91"/>
      <c r="E241" s="15"/>
      <c r="F241" s="10"/>
      <c r="G241" s="16"/>
      <c r="H241" s="20"/>
      <c r="I241" s="1"/>
      <c r="J241" s="1"/>
      <c r="K241" s="1"/>
      <c r="L241" s="1"/>
      <c r="M241" s="1"/>
      <c r="N241" s="1"/>
      <c r="O241" s="1"/>
      <c r="P241" s="1"/>
      <c r="Q241" s="1"/>
      <c r="R241" s="1"/>
      <c r="S241" s="1"/>
      <c r="T241" s="1"/>
      <c r="U241" s="1"/>
      <c r="V241" s="1"/>
      <c r="W241" s="1"/>
      <c r="X241" s="1"/>
      <c r="Y241" s="1"/>
      <c r="Z241" s="1"/>
    </row>
    <row r="242" spans="1:26" ht="21" customHeight="1" x14ac:dyDescent="0.15">
      <c r="A242" s="19"/>
      <c r="B242" s="91"/>
      <c r="C242" s="91"/>
      <c r="D242" s="91"/>
      <c r="E242" s="15" t="s">
        <v>14</v>
      </c>
      <c r="F242" s="10"/>
      <c r="G242" s="16" t="s">
        <v>15</v>
      </c>
      <c r="H242" s="20"/>
      <c r="I242" s="1"/>
      <c r="J242" s="1"/>
      <c r="K242" s="1"/>
      <c r="L242" s="1"/>
      <c r="M242" s="1"/>
      <c r="N242" s="1"/>
      <c r="O242" s="1"/>
      <c r="P242" s="1"/>
      <c r="Q242" s="1"/>
      <c r="R242" s="1"/>
      <c r="S242" s="1"/>
      <c r="T242" s="1"/>
      <c r="U242" s="1"/>
      <c r="V242" s="1"/>
      <c r="W242" s="1"/>
      <c r="X242" s="1"/>
      <c r="Y242" s="1"/>
      <c r="Z242" s="1"/>
    </row>
    <row r="243" spans="1:26" ht="13" x14ac:dyDescent="0.15">
      <c r="A243" s="19"/>
      <c r="B243" s="10"/>
      <c r="C243" s="10"/>
      <c r="D243" s="10"/>
      <c r="E243" s="10"/>
      <c r="F243" s="10"/>
      <c r="G243" s="10"/>
      <c r="H243" s="20"/>
      <c r="I243" s="1"/>
      <c r="J243" s="1"/>
      <c r="K243" s="1"/>
      <c r="L243" s="1"/>
      <c r="M243" s="1"/>
      <c r="N243" s="1"/>
      <c r="O243" s="1"/>
      <c r="P243" s="1"/>
      <c r="Q243" s="1"/>
      <c r="R243" s="1"/>
      <c r="S243" s="1"/>
      <c r="T243" s="1"/>
      <c r="U243" s="1"/>
      <c r="V243" s="1"/>
      <c r="W243" s="1"/>
      <c r="X243" s="1"/>
      <c r="Y243" s="1"/>
      <c r="Z243" s="1"/>
    </row>
    <row r="244" spans="1:26" ht="13" x14ac:dyDescent="0.15">
      <c r="A244" s="19"/>
      <c r="B244" s="101" t="s">
        <v>16</v>
      </c>
      <c r="C244" s="102"/>
      <c r="D244" s="10"/>
      <c r="E244" s="17">
        <v>0</v>
      </c>
      <c r="F244" s="10"/>
      <c r="G244" s="18"/>
      <c r="H244" s="20"/>
      <c r="I244" s="1"/>
      <c r="J244" s="1"/>
      <c r="K244" s="1"/>
      <c r="L244" s="1"/>
      <c r="M244" s="1"/>
      <c r="N244" s="1"/>
      <c r="O244" s="1"/>
      <c r="P244" s="1"/>
      <c r="Q244" s="1"/>
      <c r="R244" s="1"/>
      <c r="S244" s="1"/>
      <c r="T244" s="1"/>
      <c r="U244" s="1"/>
      <c r="V244" s="1"/>
      <c r="W244" s="1"/>
      <c r="X244" s="1"/>
      <c r="Y244" s="1"/>
      <c r="Z244" s="1"/>
    </row>
    <row r="245" spans="1:26" ht="13" x14ac:dyDescent="0.15">
      <c r="A245" s="19"/>
      <c r="B245" s="101" t="s">
        <v>17</v>
      </c>
      <c r="C245" s="102"/>
      <c r="D245" s="10"/>
      <c r="E245" s="17">
        <v>0</v>
      </c>
      <c r="F245" s="10"/>
      <c r="G245" s="18"/>
      <c r="H245" s="20"/>
      <c r="I245" s="1"/>
      <c r="J245" s="1"/>
      <c r="K245" s="1"/>
      <c r="L245" s="1"/>
      <c r="M245" s="1"/>
      <c r="N245" s="1"/>
      <c r="O245" s="1"/>
      <c r="P245" s="1"/>
      <c r="Q245" s="1"/>
      <c r="R245" s="1"/>
      <c r="S245" s="1"/>
      <c r="T245" s="1"/>
      <c r="U245" s="1"/>
      <c r="V245" s="1"/>
      <c r="W245" s="1"/>
      <c r="X245" s="1"/>
      <c r="Y245" s="1"/>
      <c r="Z245" s="1"/>
    </row>
    <row r="246" spans="1:26" ht="13" x14ac:dyDescent="0.15">
      <c r="A246" s="19"/>
      <c r="B246" s="101" t="s">
        <v>18</v>
      </c>
      <c r="C246" s="102"/>
      <c r="D246" s="10"/>
      <c r="E246" s="17">
        <v>0</v>
      </c>
      <c r="F246" s="10"/>
      <c r="G246" s="18"/>
      <c r="H246" s="20"/>
      <c r="I246" s="1"/>
      <c r="J246" s="1"/>
      <c r="K246" s="1"/>
      <c r="L246" s="1"/>
      <c r="M246" s="1"/>
      <c r="N246" s="1"/>
      <c r="O246" s="1"/>
      <c r="P246" s="1"/>
      <c r="Q246" s="1"/>
      <c r="R246" s="1"/>
      <c r="S246" s="1"/>
      <c r="T246" s="1"/>
      <c r="U246" s="1"/>
      <c r="V246" s="1"/>
      <c r="W246" s="1"/>
      <c r="X246" s="1"/>
      <c r="Y246" s="1"/>
      <c r="Z246" s="1"/>
    </row>
    <row r="247" spans="1:26" ht="13" x14ac:dyDescent="0.15">
      <c r="A247" s="19"/>
      <c r="B247" s="101" t="s">
        <v>19</v>
      </c>
      <c r="C247" s="102"/>
      <c r="D247" s="10"/>
      <c r="E247" s="17">
        <v>0</v>
      </c>
      <c r="F247" s="10"/>
      <c r="G247" s="18"/>
      <c r="H247" s="20"/>
      <c r="I247" s="1"/>
      <c r="J247" s="1"/>
      <c r="K247" s="1"/>
      <c r="L247" s="1"/>
      <c r="M247" s="1"/>
      <c r="N247" s="1"/>
      <c r="O247" s="1"/>
      <c r="P247" s="1"/>
      <c r="Q247" s="1"/>
      <c r="R247" s="1"/>
      <c r="S247" s="1"/>
      <c r="T247" s="1"/>
      <c r="U247" s="1"/>
      <c r="V247" s="1"/>
      <c r="W247" s="1"/>
      <c r="X247" s="1"/>
      <c r="Y247" s="1"/>
      <c r="Z247" s="1"/>
    </row>
    <row r="248" spans="1:26" ht="13" x14ac:dyDescent="0.15">
      <c r="A248" s="19"/>
      <c r="B248" s="101" t="s">
        <v>20</v>
      </c>
      <c r="C248" s="102"/>
      <c r="D248" s="10"/>
      <c r="E248" s="17">
        <v>0</v>
      </c>
      <c r="F248" s="10"/>
      <c r="G248" s="18"/>
      <c r="H248" s="20"/>
      <c r="I248" s="1"/>
      <c r="J248" s="1"/>
      <c r="K248" s="1"/>
      <c r="L248" s="1"/>
      <c r="M248" s="1"/>
      <c r="N248" s="1"/>
      <c r="O248" s="1"/>
      <c r="P248" s="1"/>
      <c r="Q248" s="1"/>
      <c r="R248" s="1"/>
      <c r="S248" s="1"/>
      <c r="T248" s="1"/>
      <c r="U248" s="1"/>
      <c r="V248" s="1"/>
      <c r="W248" s="1"/>
      <c r="X248" s="1"/>
      <c r="Y248" s="1"/>
      <c r="Z248" s="1"/>
    </row>
    <row r="249" spans="1:26" ht="13" x14ac:dyDescent="0.15">
      <c r="A249" s="19"/>
      <c r="B249" s="1"/>
      <c r="C249" s="1"/>
      <c r="D249" s="1"/>
      <c r="E249" s="1"/>
      <c r="F249" s="1"/>
      <c r="G249" s="1"/>
      <c r="H249" s="20"/>
      <c r="I249" s="1"/>
      <c r="J249" s="1"/>
      <c r="K249" s="1"/>
      <c r="L249" s="1"/>
      <c r="M249" s="1"/>
      <c r="N249" s="1"/>
      <c r="O249" s="1"/>
      <c r="P249" s="1"/>
      <c r="Q249" s="1"/>
      <c r="R249" s="1"/>
      <c r="S249" s="1"/>
      <c r="T249" s="1"/>
      <c r="U249" s="1"/>
      <c r="V249" s="1"/>
      <c r="W249" s="1"/>
      <c r="X249" s="1"/>
      <c r="Y249" s="1"/>
      <c r="Z249" s="1"/>
    </row>
    <row r="250" spans="1:26" ht="13" x14ac:dyDescent="0.15">
      <c r="A250" s="54"/>
      <c r="B250" s="112" t="s">
        <v>23</v>
      </c>
      <c r="C250" s="104"/>
      <c r="D250" s="55"/>
      <c r="E250" s="113">
        <f>SUM(E244:E248)</f>
        <v>0</v>
      </c>
      <c r="F250" s="55"/>
      <c r="G250" s="55"/>
      <c r="H250" s="56"/>
      <c r="I250" s="1"/>
      <c r="J250" s="1"/>
      <c r="K250" s="1"/>
      <c r="L250" s="1"/>
      <c r="M250" s="1"/>
      <c r="N250" s="1"/>
      <c r="O250" s="1"/>
      <c r="P250" s="1"/>
      <c r="Q250" s="1"/>
      <c r="R250" s="1"/>
      <c r="S250" s="1"/>
      <c r="T250" s="1"/>
      <c r="U250" s="1"/>
      <c r="V250" s="1"/>
      <c r="W250" s="1"/>
      <c r="X250" s="1"/>
      <c r="Y250" s="1"/>
      <c r="Z250" s="1"/>
    </row>
    <row r="251" spans="1:26" ht="13" x14ac:dyDescent="0.15">
      <c r="A251" s="54"/>
      <c r="B251" s="104"/>
      <c r="C251" s="104"/>
      <c r="D251" s="55"/>
      <c r="E251" s="104"/>
      <c r="F251" s="55"/>
      <c r="G251" s="55"/>
      <c r="H251" s="56"/>
      <c r="I251" s="1"/>
      <c r="J251" s="1"/>
      <c r="K251" s="1"/>
      <c r="L251" s="1"/>
      <c r="M251" s="1"/>
      <c r="N251" s="1"/>
      <c r="O251" s="1"/>
      <c r="P251" s="1"/>
      <c r="Q251" s="1"/>
      <c r="R251" s="1"/>
      <c r="S251" s="1"/>
      <c r="T251" s="1"/>
      <c r="U251" s="1"/>
      <c r="V251" s="1"/>
      <c r="W251" s="1"/>
      <c r="X251" s="1"/>
      <c r="Y251" s="1"/>
      <c r="Z251" s="1"/>
    </row>
    <row r="252" spans="1:26" ht="13" x14ac:dyDescent="0.15">
      <c r="A252" s="19"/>
      <c r="B252" s="1"/>
      <c r="C252" s="1"/>
      <c r="D252" s="1"/>
      <c r="E252" s="1"/>
      <c r="F252" s="1"/>
      <c r="G252" s="1"/>
      <c r="H252" s="20"/>
      <c r="I252" s="1"/>
      <c r="J252" s="1"/>
      <c r="K252" s="1"/>
      <c r="L252" s="1"/>
      <c r="M252" s="1"/>
      <c r="N252" s="1"/>
      <c r="O252" s="1"/>
      <c r="P252" s="1"/>
      <c r="Q252" s="1"/>
      <c r="R252" s="1"/>
      <c r="S252" s="1"/>
      <c r="T252" s="1"/>
      <c r="U252" s="1"/>
      <c r="V252" s="1"/>
      <c r="W252" s="1"/>
      <c r="X252" s="1"/>
      <c r="Y252" s="1"/>
      <c r="Z252" s="1"/>
    </row>
    <row r="253" spans="1:26" ht="13" x14ac:dyDescent="0.15">
      <c r="A253" s="19"/>
      <c r="B253" s="100" t="s">
        <v>43</v>
      </c>
      <c r="C253" s="91"/>
      <c r="D253" s="91"/>
      <c r="E253" s="10"/>
      <c r="F253" s="10"/>
      <c r="G253" s="10"/>
      <c r="H253" s="20"/>
      <c r="I253" s="1"/>
      <c r="J253" s="1"/>
      <c r="K253" s="1"/>
      <c r="L253" s="1"/>
      <c r="M253" s="1"/>
      <c r="N253" s="1"/>
      <c r="O253" s="1"/>
      <c r="P253" s="1"/>
      <c r="Q253" s="1"/>
      <c r="R253" s="1"/>
      <c r="S253" s="1"/>
      <c r="T253" s="1"/>
      <c r="U253" s="1"/>
      <c r="V253" s="1"/>
      <c r="W253" s="1"/>
      <c r="X253" s="1"/>
      <c r="Y253" s="1"/>
      <c r="Z253" s="1"/>
    </row>
    <row r="254" spans="1:26" ht="13" x14ac:dyDescent="0.15">
      <c r="A254" s="19"/>
      <c r="B254" s="91"/>
      <c r="C254" s="91"/>
      <c r="D254" s="91"/>
      <c r="E254" s="10"/>
      <c r="F254" s="10"/>
      <c r="G254" s="10"/>
      <c r="H254" s="20"/>
      <c r="I254" s="1"/>
      <c r="J254" s="1"/>
      <c r="K254" s="1"/>
      <c r="L254" s="1"/>
      <c r="M254" s="1"/>
      <c r="N254" s="1"/>
      <c r="O254" s="1"/>
      <c r="P254" s="1"/>
      <c r="Q254" s="1"/>
      <c r="R254" s="1"/>
      <c r="S254" s="1"/>
      <c r="T254" s="1"/>
      <c r="U254" s="1"/>
      <c r="V254" s="1"/>
      <c r="W254" s="1"/>
      <c r="X254" s="1"/>
      <c r="Y254" s="1"/>
      <c r="Z254" s="1"/>
    </row>
    <row r="255" spans="1:26" ht="13" x14ac:dyDescent="0.15">
      <c r="A255" s="19"/>
      <c r="B255" s="91"/>
      <c r="C255" s="91"/>
      <c r="D255" s="91"/>
      <c r="H255" s="20"/>
      <c r="I255" s="1"/>
      <c r="J255" s="1"/>
      <c r="K255" s="1"/>
      <c r="L255" s="1"/>
      <c r="M255" s="1"/>
      <c r="N255" s="1"/>
      <c r="O255" s="1"/>
      <c r="P255" s="1"/>
      <c r="Q255" s="1"/>
      <c r="R255" s="1"/>
      <c r="S255" s="1"/>
      <c r="T255" s="1"/>
      <c r="U255" s="1"/>
      <c r="V255" s="1"/>
      <c r="W255" s="1"/>
      <c r="X255" s="1"/>
      <c r="Y255" s="1"/>
      <c r="Z255" s="1"/>
    </row>
    <row r="256" spans="1:26" ht="13" x14ac:dyDescent="0.15">
      <c r="A256" s="19"/>
      <c r="B256" s="91"/>
      <c r="C256" s="91"/>
      <c r="D256" s="91"/>
      <c r="E256" s="15"/>
      <c r="F256" s="10"/>
      <c r="G256" s="16"/>
      <c r="H256" s="20"/>
      <c r="I256" s="1"/>
      <c r="J256" s="1"/>
      <c r="K256" s="1"/>
      <c r="L256" s="1"/>
      <c r="M256" s="1"/>
      <c r="N256" s="1"/>
      <c r="O256" s="1"/>
      <c r="P256" s="1"/>
      <c r="Q256" s="1"/>
      <c r="R256" s="1"/>
      <c r="S256" s="1"/>
      <c r="T256" s="1"/>
      <c r="U256" s="1"/>
      <c r="V256" s="1"/>
      <c r="W256" s="1"/>
      <c r="X256" s="1"/>
      <c r="Y256" s="1"/>
      <c r="Z256" s="1"/>
    </row>
    <row r="257" spans="1:26" ht="13" x14ac:dyDescent="0.15">
      <c r="A257" s="19"/>
      <c r="B257" s="91"/>
      <c r="C257" s="91"/>
      <c r="D257" s="91"/>
      <c r="E257" s="15" t="s">
        <v>14</v>
      </c>
      <c r="F257" s="10"/>
      <c r="G257" s="16" t="s">
        <v>15</v>
      </c>
      <c r="H257" s="20"/>
      <c r="I257" s="1"/>
      <c r="J257" s="1"/>
      <c r="K257" s="1"/>
      <c r="L257" s="1"/>
      <c r="M257" s="1"/>
      <c r="N257" s="1"/>
      <c r="O257" s="1"/>
      <c r="P257" s="1"/>
      <c r="Q257" s="1"/>
      <c r="R257" s="1"/>
      <c r="S257" s="1"/>
      <c r="T257" s="1"/>
      <c r="U257" s="1"/>
      <c r="V257" s="1"/>
      <c r="W257" s="1"/>
      <c r="X257" s="1"/>
      <c r="Y257" s="1"/>
      <c r="Z257" s="1"/>
    </row>
    <row r="258" spans="1:26" ht="13" x14ac:dyDescent="0.15">
      <c r="A258" s="19"/>
      <c r="B258" s="10"/>
      <c r="C258" s="10"/>
      <c r="D258" s="10"/>
      <c r="E258" s="10"/>
      <c r="F258" s="10"/>
      <c r="G258" s="10"/>
      <c r="H258" s="20"/>
      <c r="I258" s="1"/>
      <c r="J258" s="1"/>
      <c r="K258" s="1"/>
      <c r="L258" s="1"/>
      <c r="M258" s="1"/>
      <c r="N258" s="1"/>
      <c r="O258" s="1"/>
      <c r="P258" s="1"/>
      <c r="Q258" s="1"/>
      <c r="R258" s="1"/>
      <c r="S258" s="1"/>
      <c r="T258" s="1"/>
      <c r="U258" s="1"/>
      <c r="V258" s="1"/>
      <c r="W258" s="1"/>
      <c r="X258" s="1"/>
      <c r="Y258" s="1"/>
      <c r="Z258" s="1"/>
    </row>
    <row r="259" spans="1:26" ht="13" x14ac:dyDescent="0.15">
      <c r="A259" s="19"/>
      <c r="B259" s="101" t="s">
        <v>16</v>
      </c>
      <c r="C259" s="102"/>
      <c r="D259" s="10"/>
      <c r="E259" s="17">
        <v>0</v>
      </c>
      <c r="F259" s="10"/>
      <c r="G259" s="18"/>
      <c r="H259" s="20"/>
      <c r="I259" s="1"/>
      <c r="J259" s="1"/>
      <c r="K259" s="1"/>
      <c r="L259" s="1"/>
      <c r="M259" s="1"/>
      <c r="N259" s="1"/>
      <c r="O259" s="1"/>
      <c r="P259" s="1"/>
      <c r="Q259" s="1"/>
      <c r="R259" s="1"/>
      <c r="S259" s="1"/>
      <c r="T259" s="1"/>
      <c r="U259" s="1"/>
      <c r="V259" s="1"/>
      <c r="W259" s="1"/>
      <c r="X259" s="1"/>
      <c r="Y259" s="1"/>
      <c r="Z259" s="1"/>
    </row>
    <row r="260" spans="1:26" ht="13" x14ac:dyDescent="0.15">
      <c r="A260" s="19"/>
      <c r="B260" s="101" t="s">
        <v>17</v>
      </c>
      <c r="C260" s="102"/>
      <c r="D260" s="10"/>
      <c r="E260" s="17">
        <v>0</v>
      </c>
      <c r="F260" s="10"/>
      <c r="G260" s="18"/>
      <c r="H260" s="20"/>
      <c r="I260" s="1"/>
      <c r="J260" s="1"/>
      <c r="K260" s="1"/>
      <c r="L260" s="1"/>
      <c r="M260" s="1"/>
      <c r="N260" s="1"/>
      <c r="O260" s="1"/>
      <c r="P260" s="1"/>
      <c r="Q260" s="1"/>
      <c r="R260" s="1"/>
      <c r="S260" s="1"/>
      <c r="T260" s="1"/>
      <c r="U260" s="1"/>
      <c r="V260" s="1"/>
      <c r="W260" s="1"/>
      <c r="X260" s="1"/>
      <c r="Y260" s="1"/>
      <c r="Z260" s="1"/>
    </row>
    <row r="261" spans="1:26" ht="13" x14ac:dyDescent="0.15">
      <c r="A261" s="19"/>
      <c r="B261" s="101" t="s">
        <v>18</v>
      </c>
      <c r="C261" s="102"/>
      <c r="D261" s="10"/>
      <c r="E261" s="17">
        <v>0</v>
      </c>
      <c r="F261" s="10"/>
      <c r="G261" s="18"/>
      <c r="H261" s="20"/>
      <c r="I261" s="1"/>
      <c r="J261" s="1"/>
      <c r="K261" s="1"/>
      <c r="L261" s="1"/>
      <c r="M261" s="1"/>
      <c r="N261" s="1"/>
      <c r="O261" s="1"/>
      <c r="P261" s="1"/>
      <c r="Q261" s="1"/>
      <c r="R261" s="1"/>
      <c r="S261" s="1"/>
      <c r="T261" s="1"/>
      <c r="U261" s="1"/>
      <c r="V261" s="1"/>
      <c r="W261" s="1"/>
      <c r="X261" s="1"/>
      <c r="Y261" s="1"/>
      <c r="Z261" s="1"/>
    </row>
    <row r="262" spans="1:26" ht="13" x14ac:dyDescent="0.15">
      <c r="A262" s="19"/>
      <c r="B262" s="101" t="s">
        <v>19</v>
      </c>
      <c r="C262" s="102"/>
      <c r="D262" s="10"/>
      <c r="E262" s="17">
        <v>0</v>
      </c>
      <c r="F262" s="10"/>
      <c r="G262" s="18"/>
      <c r="H262" s="20"/>
      <c r="I262" s="1"/>
      <c r="J262" s="1"/>
      <c r="K262" s="1"/>
      <c r="L262" s="1"/>
      <c r="M262" s="1"/>
      <c r="N262" s="1"/>
      <c r="O262" s="1"/>
      <c r="P262" s="1"/>
      <c r="Q262" s="1"/>
      <c r="R262" s="1"/>
      <c r="S262" s="1"/>
      <c r="T262" s="1"/>
      <c r="U262" s="1"/>
      <c r="V262" s="1"/>
      <c r="W262" s="1"/>
      <c r="X262" s="1"/>
      <c r="Y262" s="1"/>
      <c r="Z262" s="1"/>
    </row>
    <row r="263" spans="1:26" ht="13" x14ac:dyDescent="0.15">
      <c r="A263" s="19"/>
      <c r="B263" s="101" t="s">
        <v>20</v>
      </c>
      <c r="C263" s="102"/>
      <c r="D263" s="10"/>
      <c r="E263" s="17">
        <v>0</v>
      </c>
      <c r="F263" s="10"/>
      <c r="G263" s="18"/>
      <c r="H263" s="20"/>
      <c r="I263" s="1"/>
      <c r="J263" s="1"/>
      <c r="K263" s="1"/>
      <c r="L263" s="1"/>
      <c r="M263" s="1"/>
      <c r="N263" s="1"/>
      <c r="O263" s="1"/>
      <c r="P263" s="1"/>
      <c r="Q263" s="1"/>
      <c r="R263" s="1"/>
      <c r="S263" s="1"/>
      <c r="T263" s="1"/>
      <c r="U263" s="1"/>
      <c r="V263" s="1"/>
      <c r="W263" s="1"/>
      <c r="X263" s="1"/>
      <c r="Y263" s="1"/>
      <c r="Z263" s="1"/>
    </row>
    <row r="264" spans="1:26" ht="13" x14ac:dyDescent="0.15">
      <c r="A264" s="19"/>
      <c r="B264" s="1"/>
      <c r="C264" s="1"/>
      <c r="D264" s="1"/>
      <c r="E264" s="1"/>
      <c r="F264" s="1"/>
      <c r="G264" s="1"/>
      <c r="H264" s="20"/>
      <c r="I264" s="1"/>
      <c r="J264" s="1"/>
      <c r="K264" s="1"/>
      <c r="L264" s="1"/>
      <c r="M264" s="1"/>
      <c r="N264" s="1"/>
      <c r="O264" s="1"/>
      <c r="P264" s="1"/>
      <c r="Q264" s="1"/>
      <c r="R264" s="1"/>
      <c r="S264" s="1"/>
      <c r="T264" s="1"/>
      <c r="U264" s="1"/>
      <c r="V264" s="1"/>
      <c r="W264" s="1"/>
      <c r="X264" s="1"/>
      <c r="Y264" s="1"/>
      <c r="Z264" s="1"/>
    </row>
    <row r="265" spans="1:26" ht="13" x14ac:dyDescent="0.15">
      <c r="A265" s="54"/>
      <c r="B265" s="112" t="s">
        <v>23</v>
      </c>
      <c r="C265" s="104"/>
      <c r="D265" s="55"/>
      <c r="E265" s="113">
        <f>SUM(E259:E263)</f>
        <v>0</v>
      </c>
      <c r="F265" s="55"/>
      <c r="G265" s="55"/>
      <c r="H265" s="56"/>
      <c r="I265" s="1"/>
      <c r="J265" s="1"/>
      <c r="K265" s="1"/>
      <c r="L265" s="1"/>
      <c r="M265" s="1"/>
      <c r="N265" s="1"/>
      <c r="O265" s="1"/>
      <c r="P265" s="1"/>
      <c r="Q265" s="1"/>
      <c r="R265" s="1"/>
      <c r="S265" s="1"/>
      <c r="T265" s="1"/>
      <c r="U265" s="1"/>
      <c r="V265" s="1"/>
      <c r="W265" s="1"/>
      <c r="X265" s="1"/>
      <c r="Y265" s="1"/>
      <c r="Z265" s="1"/>
    </row>
    <row r="266" spans="1:26" ht="13" x14ac:dyDescent="0.15">
      <c r="A266" s="54"/>
      <c r="B266" s="104"/>
      <c r="C266" s="104"/>
      <c r="D266" s="55"/>
      <c r="E266" s="104"/>
      <c r="F266" s="55"/>
      <c r="G266" s="55"/>
      <c r="H266" s="56"/>
      <c r="I266" s="1"/>
      <c r="J266" s="1"/>
      <c r="K266" s="1"/>
      <c r="L266" s="1"/>
      <c r="M266" s="1"/>
      <c r="N266" s="1"/>
      <c r="O266" s="1"/>
      <c r="P266" s="1"/>
      <c r="Q266" s="1"/>
      <c r="R266" s="1"/>
      <c r="S266" s="1"/>
      <c r="T266" s="1"/>
      <c r="U266" s="1"/>
      <c r="V266" s="1"/>
      <c r="W266" s="1"/>
      <c r="X266" s="1"/>
      <c r="Y266" s="1"/>
      <c r="Z266" s="1"/>
    </row>
    <row r="267" spans="1:26" ht="13" x14ac:dyDescent="0.15">
      <c r="A267" s="34"/>
      <c r="B267" s="118" t="s">
        <v>44</v>
      </c>
      <c r="C267" s="94"/>
      <c r="D267" s="35"/>
      <c r="E267" s="120">
        <f>SUM(E236,E250,E265)/1000</f>
        <v>0</v>
      </c>
      <c r="F267" s="35"/>
      <c r="G267" s="35"/>
      <c r="H267" s="36"/>
      <c r="I267" s="1"/>
      <c r="J267" s="1"/>
      <c r="K267" s="1"/>
      <c r="L267" s="1"/>
      <c r="M267" s="1"/>
      <c r="N267" s="1"/>
      <c r="O267" s="1"/>
      <c r="P267" s="1"/>
      <c r="Q267" s="1"/>
      <c r="R267" s="1"/>
      <c r="S267" s="1"/>
      <c r="T267" s="1"/>
      <c r="U267" s="1"/>
      <c r="V267" s="1"/>
      <c r="W267" s="1"/>
      <c r="X267" s="1"/>
      <c r="Y267" s="1"/>
      <c r="Z267" s="1"/>
    </row>
    <row r="268" spans="1:26" ht="13" x14ac:dyDescent="0.15">
      <c r="A268" s="34"/>
      <c r="B268" s="94"/>
      <c r="C268" s="94"/>
      <c r="D268" s="35"/>
      <c r="E268" s="94"/>
      <c r="F268" s="35"/>
      <c r="G268" s="35"/>
      <c r="H268" s="36"/>
      <c r="I268" s="1"/>
      <c r="J268" s="1"/>
      <c r="K268" s="1"/>
      <c r="L268" s="1"/>
      <c r="M268" s="1"/>
      <c r="N268" s="1"/>
      <c r="O268" s="1"/>
      <c r="P268" s="1"/>
      <c r="Q268" s="1"/>
      <c r="R268" s="1"/>
      <c r="S268" s="1"/>
      <c r="T268" s="1"/>
      <c r="U268" s="1"/>
      <c r="V268" s="1"/>
      <c r="W268" s="1"/>
      <c r="X268" s="1"/>
      <c r="Y268" s="1"/>
      <c r="Z268" s="1"/>
    </row>
    <row r="269" spans="1:26" ht="13" x14ac:dyDescent="0.15">
      <c r="A269" s="19"/>
      <c r="B269" s="1"/>
      <c r="C269" s="1"/>
      <c r="D269" s="1"/>
      <c r="E269" s="1"/>
      <c r="F269" s="1"/>
      <c r="G269" s="1"/>
      <c r="H269" s="20"/>
      <c r="I269" s="1"/>
      <c r="J269" s="1"/>
      <c r="K269" s="1"/>
      <c r="L269" s="1"/>
      <c r="M269" s="1"/>
      <c r="N269" s="1"/>
      <c r="O269" s="1"/>
      <c r="P269" s="1"/>
      <c r="Q269" s="1"/>
      <c r="R269" s="1"/>
      <c r="S269" s="1"/>
      <c r="T269" s="1"/>
      <c r="U269" s="1"/>
      <c r="V269" s="1"/>
      <c r="W269" s="1"/>
      <c r="X269" s="1"/>
      <c r="Y269" s="1"/>
      <c r="Z269" s="1"/>
    </row>
    <row r="270" spans="1:26" ht="13" x14ac:dyDescent="0.15">
      <c r="A270" s="51"/>
      <c r="B270" s="119" t="s">
        <v>45</v>
      </c>
      <c r="C270" s="117"/>
      <c r="D270" s="52"/>
      <c r="E270" s="116">
        <f>SUM(E220,E267)</f>
        <v>0</v>
      </c>
      <c r="F270" s="52"/>
      <c r="G270" s="52"/>
      <c r="H270" s="53"/>
      <c r="I270" s="1"/>
      <c r="J270" s="1"/>
      <c r="K270" s="1"/>
      <c r="L270" s="1"/>
      <c r="M270" s="1"/>
      <c r="N270" s="1"/>
      <c r="O270" s="1"/>
      <c r="P270" s="1"/>
      <c r="Q270" s="1"/>
      <c r="R270" s="1"/>
      <c r="S270" s="1"/>
      <c r="T270" s="1"/>
      <c r="U270" s="1"/>
      <c r="V270" s="1"/>
      <c r="W270" s="1"/>
      <c r="X270" s="1"/>
      <c r="Y270" s="1"/>
      <c r="Z270" s="1"/>
    </row>
    <row r="271" spans="1:26" ht="24" customHeight="1" x14ac:dyDescent="0.15">
      <c r="A271" s="51"/>
      <c r="B271" s="117"/>
      <c r="C271" s="117"/>
      <c r="D271" s="52"/>
      <c r="E271" s="117"/>
      <c r="F271" s="52"/>
      <c r="G271" s="52"/>
      <c r="H271" s="53"/>
      <c r="I271" s="1"/>
      <c r="J271" s="1"/>
      <c r="K271" s="1"/>
      <c r="L271" s="1"/>
      <c r="M271" s="1"/>
      <c r="N271" s="1"/>
      <c r="O271" s="1"/>
      <c r="P271" s="1"/>
      <c r="Q271" s="1"/>
      <c r="R271" s="1"/>
      <c r="S271" s="1"/>
      <c r="T271" s="1"/>
      <c r="U271" s="1"/>
      <c r="V271" s="1"/>
      <c r="W271" s="1"/>
      <c r="X271" s="1"/>
      <c r="Y271" s="1"/>
      <c r="Z271" s="1"/>
    </row>
    <row r="272" spans="1:26" ht="13" x14ac:dyDescent="0.15">
      <c r="A272" s="12"/>
      <c r="B272" s="10"/>
      <c r="C272" s="10"/>
      <c r="D272" s="10"/>
      <c r="E272" s="10"/>
      <c r="F272" s="10"/>
      <c r="G272" s="10"/>
      <c r="H272" s="13"/>
      <c r="I272" s="10"/>
      <c r="J272" s="10"/>
      <c r="K272" s="10"/>
      <c r="L272" s="10"/>
      <c r="M272" s="10"/>
      <c r="N272" s="10"/>
      <c r="O272" s="10"/>
      <c r="P272" s="10"/>
      <c r="Q272" s="10"/>
      <c r="R272" s="10"/>
      <c r="S272" s="10"/>
      <c r="T272" s="10"/>
      <c r="U272" s="10"/>
      <c r="V272" s="10"/>
      <c r="W272" s="10"/>
      <c r="X272" s="10"/>
      <c r="Y272" s="10"/>
      <c r="Z272" s="10"/>
    </row>
    <row r="273" spans="1:26" ht="13" x14ac:dyDescent="0.15">
      <c r="A273" s="34"/>
      <c r="B273" s="35"/>
      <c r="C273" s="35"/>
      <c r="D273" s="35"/>
      <c r="E273" s="35"/>
      <c r="F273" s="35"/>
      <c r="G273" s="35"/>
      <c r="H273" s="36"/>
      <c r="I273" s="1"/>
      <c r="J273" s="1"/>
      <c r="K273" s="1"/>
      <c r="L273" s="1"/>
      <c r="M273" s="1"/>
      <c r="N273" s="1"/>
      <c r="O273" s="1"/>
      <c r="P273" s="1"/>
      <c r="Q273" s="1"/>
      <c r="R273" s="1"/>
      <c r="S273" s="1"/>
      <c r="T273" s="1"/>
      <c r="U273" s="1"/>
      <c r="V273" s="1"/>
      <c r="W273" s="1"/>
      <c r="X273" s="1"/>
      <c r="Y273" s="1"/>
      <c r="Z273" s="1"/>
    </row>
    <row r="274" spans="1:26" ht="13" x14ac:dyDescent="0.15">
      <c r="A274" s="114"/>
      <c r="B274" s="94"/>
      <c r="C274" s="94"/>
      <c r="D274" s="94"/>
      <c r="E274" s="94"/>
      <c r="F274" s="94"/>
      <c r="G274" s="94"/>
      <c r="H274" s="95"/>
      <c r="I274" s="1"/>
      <c r="J274" s="1"/>
      <c r="K274" s="1"/>
      <c r="L274" s="1"/>
      <c r="M274" s="1"/>
      <c r="N274" s="1"/>
      <c r="O274" s="1"/>
      <c r="P274" s="1"/>
      <c r="Q274" s="1"/>
      <c r="R274" s="1"/>
      <c r="S274" s="1"/>
      <c r="T274" s="1"/>
      <c r="U274" s="1"/>
      <c r="V274" s="1"/>
      <c r="W274" s="1"/>
      <c r="X274" s="1"/>
      <c r="Y274" s="1"/>
      <c r="Z274" s="1"/>
    </row>
    <row r="275" spans="1:26" ht="13" x14ac:dyDescent="0.15">
      <c r="A275" s="115"/>
      <c r="B275" s="94"/>
      <c r="C275" s="94"/>
      <c r="D275" s="94"/>
      <c r="E275" s="94"/>
      <c r="F275" s="94"/>
      <c r="G275" s="94"/>
      <c r="H275" s="95"/>
      <c r="I275" s="1"/>
      <c r="J275" s="1"/>
      <c r="K275" s="1"/>
      <c r="L275" s="1"/>
      <c r="M275" s="1"/>
      <c r="N275" s="1"/>
      <c r="O275" s="1"/>
      <c r="P275" s="1"/>
      <c r="Q275" s="1"/>
      <c r="R275" s="1"/>
      <c r="S275" s="1"/>
      <c r="T275" s="1"/>
      <c r="U275" s="1"/>
      <c r="V275" s="1"/>
      <c r="W275" s="1"/>
      <c r="X275" s="1"/>
      <c r="Y275" s="1"/>
      <c r="Z275" s="1"/>
    </row>
    <row r="276" spans="1:26" ht="13" x14ac:dyDescent="0.15">
      <c r="A276" s="115"/>
      <c r="B276" s="94"/>
      <c r="C276" s="94"/>
      <c r="D276" s="94"/>
      <c r="E276" s="94"/>
      <c r="F276" s="94"/>
      <c r="G276" s="94"/>
      <c r="H276" s="95"/>
      <c r="I276" s="1"/>
      <c r="J276" s="1"/>
      <c r="K276" s="1"/>
      <c r="L276" s="1"/>
      <c r="M276" s="1"/>
      <c r="N276" s="1"/>
      <c r="O276" s="1"/>
      <c r="P276" s="1"/>
      <c r="Q276" s="1"/>
      <c r="R276" s="1"/>
      <c r="S276" s="1"/>
      <c r="T276" s="1"/>
      <c r="U276" s="1"/>
      <c r="V276" s="1"/>
      <c r="W276" s="1"/>
      <c r="X276" s="1"/>
      <c r="Y276" s="1"/>
      <c r="Z276" s="1"/>
    </row>
    <row r="277" spans="1:26" ht="13" x14ac:dyDescent="0.15">
      <c r="A277" s="115"/>
      <c r="B277" s="94"/>
      <c r="C277" s="94"/>
      <c r="D277" s="94"/>
      <c r="E277" s="94"/>
      <c r="F277" s="94"/>
      <c r="G277" s="94"/>
      <c r="H277" s="95"/>
      <c r="I277" s="1"/>
      <c r="J277" s="1"/>
      <c r="K277" s="1"/>
      <c r="L277" s="1"/>
      <c r="M277" s="1"/>
      <c r="N277" s="1"/>
      <c r="O277" s="1"/>
      <c r="P277" s="1"/>
      <c r="Q277" s="1"/>
      <c r="R277" s="1"/>
      <c r="S277" s="1"/>
      <c r="T277" s="1"/>
      <c r="U277" s="1"/>
      <c r="V277" s="1"/>
      <c r="W277" s="1"/>
      <c r="X277" s="1"/>
      <c r="Y277" s="1"/>
      <c r="Z277" s="1"/>
    </row>
    <row r="278" spans="1:26" ht="13" x14ac:dyDescent="0.15">
      <c r="A278" s="115"/>
      <c r="B278" s="94"/>
      <c r="C278" s="94"/>
      <c r="D278" s="94"/>
      <c r="E278" s="94"/>
      <c r="F278" s="94"/>
      <c r="G278" s="94"/>
      <c r="H278" s="95"/>
      <c r="I278" s="1"/>
      <c r="J278" s="1"/>
      <c r="K278" s="1"/>
      <c r="L278" s="1"/>
      <c r="M278" s="1"/>
      <c r="N278" s="1"/>
      <c r="O278" s="1"/>
      <c r="P278" s="1"/>
      <c r="Q278" s="1"/>
      <c r="R278" s="1"/>
      <c r="S278" s="1"/>
      <c r="T278" s="1"/>
      <c r="U278" s="1"/>
      <c r="V278" s="1"/>
      <c r="W278" s="1"/>
      <c r="X278" s="1"/>
      <c r="Y278" s="1"/>
      <c r="Z278" s="1"/>
    </row>
    <row r="279" spans="1:26" ht="13" x14ac:dyDescent="0.15">
      <c r="A279" s="115"/>
      <c r="B279" s="94"/>
      <c r="C279" s="94"/>
      <c r="D279" s="94"/>
      <c r="E279" s="94"/>
      <c r="F279" s="94"/>
      <c r="G279" s="94"/>
      <c r="H279" s="95"/>
      <c r="I279" s="1"/>
      <c r="J279" s="1"/>
      <c r="K279" s="1"/>
      <c r="L279" s="1"/>
      <c r="M279" s="1"/>
      <c r="N279" s="1"/>
      <c r="O279" s="1"/>
      <c r="P279" s="1"/>
      <c r="Q279" s="1"/>
      <c r="R279" s="1"/>
      <c r="S279" s="1"/>
      <c r="T279" s="1"/>
      <c r="U279" s="1"/>
      <c r="V279" s="1"/>
      <c r="W279" s="1"/>
      <c r="X279" s="1"/>
      <c r="Y279" s="1"/>
      <c r="Z279" s="1"/>
    </row>
    <row r="280" spans="1:26" ht="13" x14ac:dyDescent="0.15">
      <c r="A280" s="115"/>
      <c r="B280" s="94"/>
      <c r="C280" s="94"/>
      <c r="D280" s="94"/>
      <c r="E280" s="94"/>
      <c r="F280" s="94"/>
      <c r="G280" s="94"/>
      <c r="H280" s="95"/>
      <c r="I280" s="1"/>
      <c r="J280" s="1"/>
      <c r="K280" s="1"/>
      <c r="L280" s="1"/>
      <c r="M280" s="1"/>
      <c r="N280" s="1"/>
      <c r="O280" s="1"/>
      <c r="P280" s="1"/>
      <c r="Q280" s="1"/>
      <c r="R280" s="1"/>
      <c r="S280" s="1"/>
      <c r="T280" s="1"/>
      <c r="U280" s="1"/>
      <c r="V280" s="1"/>
      <c r="W280" s="1"/>
      <c r="X280" s="1"/>
      <c r="Y280" s="1"/>
      <c r="Z280" s="1"/>
    </row>
    <row r="281" spans="1:26" ht="13" x14ac:dyDescent="0.15">
      <c r="A281" s="48"/>
      <c r="B281" s="49"/>
      <c r="C281" s="49"/>
      <c r="D281" s="49"/>
      <c r="E281" s="49"/>
      <c r="F281" s="49"/>
      <c r="G281" s="49"/>
      <c r="H281" s="50"/>
      <c r="I281" s="1"/>
      <c r="J281" s="1"/>
      <c r="K281" s="1"/>
      <c r="L281" s="1"/>
      <c r="M281" s="1"/>
      <c r="N281" s="1"/>
      <c r="O281" s="1"/>
      <c r="P281" s="1"/>
      <c r="Q281" s="1"/>
      <c r="R281" s="1"/>
      <c r="S281" s="1"/>
      <c r="T281" s="1"/>
      <c r="U281" s="1"/>
      <c r="V281" s="1"/>
      <c r="W281" s="1"/>
      <c r="X281" s="1"/>
      <c r="Y281" s="1"/>
      <c r="Z281" s="1"/>
    </row>
    <row r="282" spans="1:26" ht="13"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 x14ac:dyDescent="0.1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 x14ac:dyDescent="0.1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 x14ac:dyDescent="0.1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 x14ac:dyDescent="0.1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 x14ac:dyDescent="0.1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 x14ac:dyDescent="0.1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 x14ac:dyDescent="0.1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 x14ac:dyDescent="0.1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 x14ac:dyDescent="0.1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 x14ac:dyDescent="0.1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 x14ac:dyDescent="0.1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 x14ac:dyDescent="0.1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 x14ac:dyDescent="0.1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 x14ac:dyDescent="0.1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 x14ac:dyDescent="0.1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 x14ac:dyDescent="0.1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 x14ac:dyDescent="0.1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 x14ac:dyDescent="0.1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 x14ac:dyDescent="0.1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 x14ac:dyDescent="0.1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 x14ac:dyDescent="0.1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 x14ac:dyDescent="0.1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 x14ac:dyDescent="0.1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 x14ac:dyDescent="0.1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 x14ac:dyDescent="0.1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 x14ac:dyDescent="0.1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 x14ac:dyDescent="0.1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 x14ac:dyDescent="0.1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 x14ac:dyDescent="0.1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 x14ac:dyDescent="0.1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 x14ac:dyDescent="0.1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 x14ac:dyDescent="0.1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 x14ac:dyDescent="0.1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 x14ac:dyDescent="0.1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 x14ac:dyDescent="0.1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 x14ac:dyDescent="0.1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 x14ac:dyDescent="0.1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 x14ac:dyDescent="0.1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 x14ac:dyDescent="0.1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 x14ac:dyDescent="0.1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 x14ac:dyDescent="0.1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 x14ac:dyDescent="0.1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 x14ac:dyDescent="0.1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 x14ac:dyDescent="0.1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 x14ac:dyDescent="0.1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 x14ac:dyDescent="0.1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 x14ac:dyDescent="0.1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 x14ac:dyDescent="0.1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 x14ac:dyDescent="0.1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 x14ac:dyDescent="0.1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 x14ac:dyDescent="0.1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 x14ac:dyDescent="0.1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 x14ac:dyDescent="0.1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 x14ac:dyDescent="0.1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 x14ac:dyDescent="0.1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 x14ac:dyDescent="0.1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 x14ac:dyDescent="0.1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 x14ac:dyDescent="0.1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 x14ac:dyDescent="0.1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 x14ac:dyDescent="0.1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 x14ac:dyDescent="0.1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 x14ac:dyDescent="0.1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 x14ac:dyDescent="0.1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 x14ac:dyDescent="0.1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 x14ac:dyDescent="0.1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 x14ac:dyDescent="0.1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 x14ac:dyDescent="0.1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 x14ac:dyDescent="0.1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 x14ac:dyDescent="0.1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 x14ac:dyDescent="0.1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 x14ac:dyDescent="0.1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 x14ac:dyDescent="0.1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 x14ac:dyDescent="0.1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 x14ac:dyDescent="0.1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 x14ac:dyDescent="0.1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 x14ac:dyDescent="0.1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 x14ac:dyDescent="0.1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 x14ac:dyDescent="0.1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 x14ac:dyDescent="0.1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 x14ac:dyDescent="0.1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 x14ac:dyDescent="0.1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 x14ac:dyDescent="0.1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 x14ac:dyDescent="0.1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 x14ac:dyDescent="0.1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 x14ac:dyDescent="0.1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 x14ac:dyDescent="0.1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 x14ac:dyDescent="0.1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 x14ac:dyDescent="0.1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 x14ac:dyDescent="0.1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 x14ac:dyDescent="0.1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 x14ac:dyDescent="0.1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 x14ac:dyDescent="0.1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 x14ac:dyDescent="0.1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 x14ac:dyDescent="0.1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 x14ac:dyDescent="0.1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 x14ac:dyDescent="0.1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 x14ac:dyDescent="0.1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 x14ac:dyDescent="0.1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 x14ac:dyDescent="0.1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 x14ac:dyDescent="0.1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 x14ac:dyDescent="0.1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 x14ac:dyDescent="0.1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 x14ac:dyDescent="0.1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 x14ac:dyDescent="0.1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 x14ac:dyDescent="0.1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 x14ac:dyDescent="0.1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 x14ac:dyDescent="0.1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 x14ac:dyDescent="0.1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 x14ac:dyDescent="0.1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 x14ac:dyDescent="0.1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 x14ac:dyDescent="0.1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 x14ac:dyDescent="0.1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 x14ac:dyDescent="0.1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 x14ac:dyDescent="0.1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 x14ac:dyDescent="0.1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 x14ac:dyDescent="0.1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 x14ac:dyDescent="0.1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 x14ac:dyDescent="0.1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 x14ac:dyDescent="0.1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 x14ac:dyDescent="0.1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 x14ac:dyDescent="0.1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 x14ac:dyDescent="0.1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 x14ac:dyDescent="0.1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 x14ac:dyDescent="0.1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 x14ac:dyDescent="0.1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 x14ac:dyDescent="0.1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 x14ac:dyDescent="0.1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 x14ac:dyDescent="0.1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 x14ac:dyDescent="0.1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 x14ac:dyDescent="0.1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 x14ac:dyDescent="0.1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 x14ac:dyDescent="0.1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 x14ac:dyDescent="0.1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 x14ac:dyDescent="0.1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 x14ac:dyDescent="0.1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 x14ac:dyDescent="0.1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 x14ac:dyDescent="0.1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 x14ac:dyDescent="0.1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 x14ac:dyDescent="0.1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 x14ac:dyDescent="0.1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 x14ac:dyDescent="0.1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 x14ac:dyDescent="0.1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 x14ac:dyDescent="0.1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 x14ac:dyDescent="0.1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 x14ac:dyDescent="0.1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 x14ac:dyDescent="0.1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 x14ac:dyDescent="0.1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 x14ac:dyDescent="0.1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 x14ac:dyDescent="0.1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 x14ac:dyDescent="0.1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 x14ac:dyDescent="0.1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 x14ac:dyDescent="0.1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 x14ac:dyDescent="0.1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 x14ac:dyDescent="0.1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 x14ac:dyDescent="0.1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 x14ac:dyDescent="0.1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 x14ac:dyDescent="0.1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 x14ac:dyDescent="0.1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 x14ac:dyDescent="0.1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 x14ac:dyDescent="0.1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 x14ac:dyDescent="0.1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 x14ac:dyDescent="0.1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 x14ac:dyDescent="0.1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 x14ac:dyDescent="0.1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 x14ac:dyDescent="0.1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 x14ac:dyDescent="0.1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 x14ac:dyDescent="0.1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 x14ac:dyDescent="0.1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 x14ac:dyDescent="0.1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 x14ac:dyDescent="0.1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 x14ac:dyDescent="0.1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 x14ac:dyDescent="0.1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 x14ac:dyDescent="0.1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 x14ac:dyDescent="0.1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 x14ac:dyDescent="0.1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 x14ac:dyDescent="0.1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 x14ac:dyDescent="0.1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 x14ac:dyDescent="0.1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 x14ac:dyDescent="0.1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 x14ac:dyDescent="0.1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 x14ac:dyDescent="0.1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 x14ac:dyDescent="0.1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 x14ac:dyDescent="0.1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 x14ac:dyDescent="0.1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 x14ac:dyDescent="0.1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 x14ac:dyDescent="0.1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 x14ac:dyDescent="0.1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 x14ac:dyDescent="0.1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 x14ac:dyDescent="0.1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 x14ac:dyDescent="0.1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 x14ac:dyDescent="0.1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 x14ac:dyDescent="0.1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 x14ac:dyDescent="0.1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 x14ac:dyDescent="0.1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 x14ac:dyDescent="0.1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 x14ac:dyDescent="0.1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 x14ac:dyDescent="0.1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 x14ac:dyDescent="0.1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 x14ac:dyDescent="0.1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 x14ac:dyDescent="0.1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 x14ac:dyDescent="0.1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 x14ac:dyDescent="0.1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 x14ac:dyDescent="0.1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 x14ac:dyDescent="0.1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 x14ac:dyDescent="0.1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 x14ac:dyDescent="0.1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 x14ac:dyDescent="0.1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 x14ac:dyDescent="0.1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 x14ac:dyDescent="0.1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 x14ac:dyDescent="0.1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 x14ac:dyDescent="0.1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 x14ac:dyDescent="0.1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 x14ac:dyDescent="0.1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 x14ac:dyDescent="0.1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 x14ac:dyDescent="0.1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 x14ac:dyDescent="0.1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 x14ac:dyDescent="0.1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 x14ac:dyDescent="0.1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 x14ac:dyDescent="0.1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 x14ac:dyDescent="0.1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 x14ac:dyDescent="0.1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 x14ac:dyDescent="0.1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 x14ac:dyDescent="0.1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 x14ac:dyDescent="0.1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 x14ac:dyDescent="0.1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 x14ac:dyDescent="0.1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 x14ac:dyDescent="0.1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 x14ac:dyDescent="0.1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 x14ac:dyDescent="0.1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 x14ac:dyDescent="0.1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 x14ac:dyDescent="0.1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 x14ac:dyDescent="0.1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 x14ac:dyDescent="0.1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 x14ac:dyDescent="0.1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 x14ac:dyDescent="0.1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 x14ac:dyDescent="0.1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 x14ac:dyDescent="0.1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 x14ac:dyDescent="0.1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 x14ac:dyDescent="0.1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 x14ac:dyDescent="0.1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 x14ac:dyDescent="0.1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 x14ac:dyDescent="0.1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 x14ac:dyDescent="0.1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 x14ac:dyDescent="0.1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 x14ac:dyDescent="0.1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 x14ac:dyDescent="0.1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 x14ac:dyDescent="0.1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 x14ac:dyDescent="0.1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 x14ac:dyDescent="0.1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 x14ac:dyDescent="0.1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 x14ac:dyDescent="0.1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 x14ac:dyDescent="0.1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 x14ac:dyDescent="0.1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 x14ac:dyDescent="0.1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 x14ac:dyDescent="0.1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 x14ac:dyDescent="0.1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 x14ac:dyDescent="0.1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 x14ac:dyDescent="0.1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 x14ac:dyDescent="0.1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 x14ac:dyDescent="0.1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 x14ac:dyDescent="0.1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 x14ac:dyDescent="0.1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 x14ac:dyDescent="0.1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 x14ac:dyDescent="0.1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 x14ac:dyDescent="0.1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 x14ac:dyDescent="0.1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 x14ac:dyDescent="0.1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 x14ac:dyDescent="0.1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 x14ac:dyDescent="0.1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 x14ac:dyDescent="0.1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 x14ac:dyDescent="0.1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 x14ac:dyDescent="0.1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 x14ac:dyDescent="0.1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 x14ac:dyDescent="0.1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 x14ac:dyDescent="0.1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 x14ac:dyDescent="0.1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 x14ac:dyDescent="0.1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 x14ac:dyDescent="0.1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 x14ac:dyDescent="0.1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 x14ac:dyDescent="0.1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 x14ac:dyDescent="0.1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 x14ac:dyDescent="0.1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 x14ac:dyDescent="0.1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 x14ac:dyDescent="0.1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 x14ac:dyDescent="0.1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 x14ac:dyDescent="0.1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 x14ac:dyDescent="0.1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 x14ac:dyDescent="0.1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 x14ac:dyDescent="0.1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 x14ac:dyDescent="0.1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 x14ac:dyDescent="0.1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 x14ac:dyDescent="0.1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 x14ac:dyDescent="0.1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 x14ac:dyDescent="0.1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 x14ac:dyDescent="0.1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 x14ac:dyDescent="0.1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 x14ac:dyDescent="0.1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 x14ac:dyDescent="0.1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 x14ac:dyDescent="0.1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 x14ac:dyDescent="0.1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 x14ac:dyDescent="0.1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 x14ac:dyDescent="0.1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 x14ac:dyDescent="0.1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 x14ac:dyDescent="0.1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 x14ac:dyDescent="0.1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 x14ac:dyDescent="0.1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 x14ac:dyDescent="0.1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 x14ac:dyDescent="0.1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 x14ac:dyDescent="0.1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 x14ac:dyDescent="0.1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 x14ac:dyDescent="0.1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 x14ac:dyDescent="0.1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 x14ac:dyDescent="0.1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 x14ac:dyDescent="0.1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 x14ac:dyDescent="0.1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 x14ac:dyDescent="0.1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 x14ac:dyDescent="0.1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 x14ac:dyDescent="0.1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 x14ac:dyDescent="0.1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 x14ac:dyDescent="0.1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 x14ac:dyDescent="0.1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 x14ac:dyDescent="0.1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 x14ac:dyDescent="0.1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 x14ac:dyDescent="0.1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 x14ac:dyDescent="0.1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 x14ac:dyDescent="0.1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 x14ac:dyDescent="0.1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 x14ac:dyDescent="0.1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 x14ac:dyDescent="0.1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 x14ac:dyDescent="0.1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 x14ac:dyDescent="0.1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 x14ac:dyDescent="0.1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 x14ac:dyDescent="0.1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 x14ac:dyDescent="0.1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 x14ac:dyDescent="0.1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 x14ac:dyDescent="0.1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 x14ac:dyDescent="0.1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 x14ac:dyDescent="0.1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 x14ac:dyDescent="0.1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 x14ac:dyDescent="0.1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 x14ac:dyDescent="0.1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 x14ac:dyDescent="0.1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 x14ac:dyDescent="0.1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 x14ac:dyDescent="0.1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 x14ac:dyDescent="0.1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 x14ac:dyDescent="0.1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 x14ac:dyDescent="0.1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 x14ac:dyDescent="0.1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 x14ac:dyDescent="0.1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 x14ac:dyDescent="0.1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 x14ac:dyDescent="0.1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 x14ac:dyDescent="0.1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 x14ac:dyDescent="0.1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 x14ac:dyDescent="0.1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 x14ac:dyDescent="0.1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 x14ac:dyDescent="0.1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 x14ac:dyDescent="0.1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 x14ac:dyDescent="0.1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 x14ac:dyDescent="0.1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 x14ac:dyDescent="0.1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 x14ac:dyDescent="0.1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 x14ac:dyDescent="0.1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 x14ac:dyDescent="0.1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 x14ac:dyDescent="0.1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 x14ac:dyDescent="0.1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 x14ac:dyDescent="0.1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 x14ac:dyDescent="0.1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 x14ac:dyDescent="0.1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 x14ac:dyDescent="0.1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 x14ac:dyDescent="0.1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 x14ac:dyDescent="0.1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 x14ac:dyDescent="0.1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 x14ac:dyDescent="0.1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 x14ac:dyDescent="0.1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 x14ac:dyDescent="0.1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 x14ac:dyDescent="0.1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 x14ac:dyDescent="0.1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 x14ac:dyDescent="0.1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 x14ac:dyDescent="0.1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 x14ac:dyDescent="0.1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 x14ac:dyDescent="0.1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 x14ac:dyDescent="0.1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 x14ac:dyDescent="0.1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 x14ac:dyDescent="0.1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 x14ac:dyDescent="0.1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 x14ac:dyDescent="0.1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 x14ac:dyDescent="0.1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 x14ac:dyDescent="0.1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 x14ac:dyDescent="0.1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 x14ac:dyDescent="0.1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 x14ac:dyDescent="0.1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 x14ac:dyDescent="0.1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 x14ac:dyDescent="0.1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 x14ac:dyDescent="0.1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 x14ac:dyDescent="0.1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 x14ac:dyDescent="0.1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 x14ac:dyDescent="0.1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 x14ac:dyDescent="0.1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 x14ac:dyDescent="0.1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 x14ac:dyDescent="0.1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 x14ac:dyDescent="0.1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 x14ac:dyDescent="0.1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 x14ac:dyDescent="0.1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 x14ac:dyDescent="0.1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 x14ac:dyDescent="0.1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 x14ac:dyDescent="0.1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 x14ac:dyDescent="0.1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 x14ac:dyDescent="0.1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 x14ac:dyDescent="0.1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 x14ac:dyDescent="0.1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 x14ac:dyDescent="0.1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 x14ac:dyDescent="0.1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 x14ac:dyDescent="0.1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 x14ac:dyDescent="0.1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 x14ac:dyDescent="0.1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 x14ac:dyDescent="0.1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 x14ac:dyDescent="0.1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 x14ac:dyDescent="0.1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 x14ac:dyDescent="0.1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 x14ac:dyDescent="0.1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 x14ac:dyDescent="0.1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 x14ac:dyDescent="0.1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 x14ac:dyDescent="0.1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 x14ac:dyDescent="0.1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 x14ac:dyDescent="0.1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 x14ac:dyDescent="0.1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 x14ac:dyDescent="0.1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 x14ac:dyDescent="0.1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 x14ac:dyDescent="0.1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 x14ac:dyDescent="0.1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 x14ac:dyDescent="0.1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 x14ac:dyDescent="0.1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 x14ac:dyDescent="0.1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 x14ac:dyDescent="0.1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 x14ac:dyDescent="0.1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 x14ac:dyDescent="0.1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 x14ac:dyDescent="0.1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 x14ac:dyDescent="0.1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 x14ac:dyDescent="0.1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 x14ac:dyDescent="0.1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 x14ac:dyDescent="0.1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 x14ac:dyDescent="0.1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 x14ac:dyDescent="0.1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 x14ac:dyDescent="0.1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 x14ac:dyDescent="0.1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 x14ac:dyDescent="0.1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 x14ac:dyDescent="0.1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 x14ac:dyDescent="0.1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 x14ac:dyDescent="0.1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 x14ac:dyDescent="0.1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 x14ac:dyDescent="0.1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 x14ac:dyDescent="0.1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 x14ac:dyDescent="0.1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 x14ac:dyDescent="0.1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 x14ac:dyDescent="0.1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 x14ac:dyDescent="0.1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 x14ac:dyDescent="0.1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 x14ac:dyDescent="0.1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 x14ac:dyDescent="0.1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 x14ac:dyDescent="0.1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 x14ac:dyDescent="0.1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 x14ac:dyDescent="0.1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 x14ac:dyDescent="0.1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 x14ac:dyDescent="0.1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 x14ac:dyDescent="0.1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 x14ac:dyDescent="0.1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 x14ac:dyDescent="0.1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 x14ac:dyDescent="0.1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 x14ac:dyDescent="0.1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 x14ac:dyDescent="0.1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 x14ac:dyDescent="0.1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 x14ac:dyDescent="0.1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 x14ac:dyDescent="0.1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 x14ac:dyDescent="0.1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 x14ac:dyDescent="0.1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 x14ac:dyDescent="0.1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 x14ac:dyDescent="0.1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 x14ac:dyDescent="0.1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 x14ac:dyDescent="0.1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 x14ac:dyDescent="0.1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 x14ac:dyDescent="0.1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 x14ac:dyDescent="0.1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 x14ac:dyDescent="0.1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 x14ac:dyDescent="0.1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 x14ac:dyDescent="0.1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 x14ac:dyDescent="0.1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 x14ac:dyDescent="0.1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 x14ac:dyDescent="0.1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 x14ac:dyDescent="0.1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 x14ac:dyDescent="0.1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 x14ac:dyDescent="0.1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 x14ac:dyDescent="0.1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 x14ac:dyDescent="0.1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 x14ac:dyDescent="0.1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 x14ac:dyDescent="0.1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 x14ac:dyDescent="0.1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 x14ac:dyDescent="0.1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 x14ac:dyDescent="0.1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 x14ac:dyDescent="0.1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 x14ac:dyDescent="0.1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 x14ac:dyDescent="0.1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 x14ac:dyDescent="0.1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 x14ac:dyDescent="0.1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 x14ac:dyDescent="0.1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 x14ac:dyDescent="0.1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 x14ac:dyDescent="0.1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 x14ac:dyDescent="0.1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 x14ac:dyDescent="0.1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 x14ac:dyDescent="0.1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 x14ac:dyDescent="0.1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 x14ac:dyDescent="0.1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 x14ac:dyDescent="0.1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 x14ac:dyDescent="0.1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 x14ac:dyDescent="0.1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 x14ac:dyDescent="0.1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 x14ac:dyDescent="0.1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 x14ac:dyDescent="0.1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 x14ac:dyDescent="0.1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 x14ac:dyDescent="0.1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 x14ac:dyDescent="0.1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 x14ac:dyDescent="0.1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 x14ac:dyDescent="0.1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 x14ac:dyDescent="0.1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 x14ac:dyDescent="0.1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 x14ac:dyDescent="0.1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 x14ac:dyDescent="0.1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 x14ac:dyDescent="0.1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 x14ac:dyDescent="0.1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 x14ac:dyDescent="0.1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 x14ac:dyDescent="0.1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 x14ac:dyDescent="0.1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 x14ac:dyDescent="0.1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 x14ac:dyDescent="0.1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 x14ac:dyDescent="0.1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 x14ac:dyDescent="0.1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 x14ac:dyDescent="0.1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 x14ac:dyDescent="0.1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 x14ac:dyDescent="0.1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 x14ac:dyDescent="0.1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 x14ac:dyDescent="0.1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 x14ac:dyDescent="0.1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 x14ac:dyDescent="0.1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 x14ac:dyDescent="0.1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 x14ac:dyDescent="0.1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 x14ac:dyDescent="0.1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 x14ac:dyDescent="0.1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 x14ac:dyDescent="0.1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 x14ac:dyDescent="0.1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 x14ac:dyDescent="0.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 x14ac:dyDescent="0.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 x14ac:dyDescent="0.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 x14ac:dyDescent="0.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 x14ac:dyDescent="0.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 x14ac:dyDescent="0.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 x14ac:dyDescent="0.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 x14ac:dyDescent="0.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 x14ac:dyDescent="0.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 x14ac:dyDescent="0.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 x14ac:dyDescent="0.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 x14ac:dyDescent="0.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 x14ac:dyDescent="0.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 x14ac:dyDescent="0.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 x14ac:dyDescent="0.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 x14ac:dyDescent="0.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 x14ac:dyDescent="0.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 x14ac:dyDescent="0.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 x14ac:dyDescent="0.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 x14ac:dyDescent="0.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 x14ac:dyDescent="0.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 x14ac:dyDescent="0.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 x14ac:dyDescent="0.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 x14ac:dyDescent="0.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 x14ac:dyDescent="0.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 x14ac:dyDescent="0.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 x14ac:dyDescent="0.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 x14ac:dyDescent="0.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 x14ac:dyDescent="0.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 x14ac:dyDescent="0.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 x14ac:dyDescent="0.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 x14ac:dyDescent="0.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 x14ac:dyDescent="0.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 x14ac:dyDescent="0.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 x14ac:dyDescent="0.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 x14ac:dyDescent="0.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 x14ac:dyDescent="0.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 x14ac:dyDescent="0.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 x14ac:dyDescent="0.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 x14ac:dyDescent="0.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 x14ac:dyDescent="0.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 x14ac:dyDescent="0.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 x14ac:dyDescent="0.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 x14ac:dyDescent="0.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 x14ac:dyDescent="0.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 x14ac:dyDescent="0.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 x14ac:dyDescent="0.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 x14ac:dyDescent="0.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 x14ac:dyDescent="0.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 x14ac:dyDescent="0.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 x14ac:dyDescent="0.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 x14ac:dyDescent="0.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 x14ac:dyDescent="0.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 x14ac:dyDescent="0.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 x14ac:dyDescent="0.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 x14ac:dyDescent="0.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 x14ac:dyDescent="0.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 x14ac:dyDescent="0.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3" x14ac:dyDescent="0.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3" x14ac:dyDescent="0.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3" x14ac:dyDescent="0.1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3" x14ac:dyDescent="0.1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3" x14ac:dyDescent="0.1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3" x14ac:dyDescent="0.1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3" x14ac:dyDescent="0.1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3" x14ac:dyDescent="0.1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3" x14ac:dyDescent="0.1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3" x14ac:dyDescent="0.1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3" x14ac:dyDescent="0.1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3" x14ac:dyDescent="0.1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3" x14ac:dyDescent="0.1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row r="1014" spans="1:26" ht="13" x14ac:dyDescent="0.1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row>
    <row r="1015" spans="1:26" ht="13" x14ac:dyDescent="0.1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row>
    <row r="1016" spans="1:26" ht="13" x14ac:dyDescent="0.1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row>
    <row r="1017" spans="1:26" ht="13" x14ac:dyDescent="0.1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row>
    <row r="1018" spans="1:26" ht="13" x14ac:dyDescent="0.1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row>
    <row r="1019" spans="1:26" ht="13" x14ac:dyDescent="0.1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row>
    <row r="1020" spans="1:26" ht="13" x14ac:dyDescent="0.1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row>
    <row r="1021" spans="1:26" ht="13" x14ac:dyDescent="0.1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row>
    <row r="1022" spans="1:26" ht="13" x14ac:dyDescent="0.1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row>
    <row r="1023" spans="1:26" ht="13" x14ac:dyDescent="0.1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row>
  </sheetData>
  <mergeCells count="134">
    <mergeCell ref="E270:E271"/>
    <mergeCell ref="B183:C183"/>
    <mergeCell ref="B185:D188"/>
    <mergeCell ref="B190:C190"/>
    <mergeCell ref="B191:C191"/>
    <mergeCell ref="B192:C192"/>
    <mergeCell ref="B193:C193"/>
    <mergeCell ref="B194:C194"/>
    <mergeCell ref="B267:C268"/>
    <mergeCell ref="B270:C271"/>
    <mergeCell ref="B261:C261"/>
    <mergeCell ref="B262:C262"/>
    <mergeCell ref="B263:C263"/>
    <mergeCell ref="B265:C266"/>
    <mergeCell ref="E265:E266"/>
    <mergeCell ref="E267:E268"/>
    <mergeCell ref="B253:D257"/>
    <mergeCell ref="B259:C259"/>
    <mergeCell ref="B260:C260"/>
    <mergeCell ref="B230:C230"/>
    <mergeCell ref="B231:C231"/>
    <mergeCell ref="B232:C232"/>
    <mergeCell ref="B233:C233"/>
    <mergeCell ref="B234:C234"/>
    <mergeCell ref="B167:C167"/>
    <mergeCell ref="E169:E170"/>
    <mergeCell ref="B169:C170"/>
    <mergeCell ref="B172:E172"/>
    <mergeCell ref="B174:D177"/>
    <mergeCell ref="B179:C179"/>
    <mergeCell ref="B180:C180"/>
    <mergeCell ref="B181:C181"/>
    <mergeCell ref="B182:C182"/>
    <mergeCell ref="B153:C153"/>
    <mergeCell ref="B154:C154"/>
    <mergeCell ref="B155:C155"/>
    <mergeCell ref="B156:C156"/>
    <mergeCell ref="B158:D161"/>
    <mergeCell ref="B163:C163"/>
    <mergeCell ref="B164:C164"/>
    <mergeCell ref="B165:C165"/>
    <mergeCell ref="B166:C166"/>
    <mergeCell ref="A274:H280"/>
    <mergeCell ref="B114:C114"/>
    <mergeCell ref="B115:C115"/>
    <mergeCell ref="B116:C116"/>
    <mergeCell ref="B117:C117"/>
    <mergeCell ref="B119:D122"/>
    <mergeCell ref="B124:C124"/>
    <mergeCell ref="B125:C125"/>
    <mergeCell ref="B126:C126"/>
    <mergeCell ref="B127:C127"/>
    <mergeCell ref="B128:C128"/>
    <mergeCell ref="B130:D134"/>
    <mergeCell ref="B136:C136"/>
    <mergeCell ref="B137:C137"/>
    <mergeCell ref="B138:C138"/>
    <mergeCell ref="B142:C143"/>
    <mergeCell ref="B147:D150"/>
    <mergeCell ref="B152:C152"/>
    <mergeCell ref="B245:C245"/>
    <mergeCell ref="B246:C246"/>
    <mergeCell ref="B247:C247"/>
    <mergeCell ref="B248:C248"/>
    <mergeCell ref="B250:C251"/>
    <mergeCell ref="E250:E251"/>
    <mergeCell ref="B236:C237"/>
    <mergeCell ref="E236:E237"/>
    <mergeCell ref="B239:D242"/>
    <mergeCell ref="B244:C244"/>
    <mergeCell ref="B214:C214"/>
    <mergeCell ref="B215:C215"/>
    <mergeCell ref="B216:C216"/>
    <mergeCell ref="B218:C219"/>
    <mergeCell ref="B220:C221"/>
    <mergeCell ref="E218:E219"/>
    <mergeCell ref="E220:E221"/>
    <mergeCell ref="B223:E223"/>
    <mergeCell ref="B225:D228"/>
    <mergeCell ref="B196:D199"/>
    <mergeCell ref="B201:C201"/>
    <mergeCell ref="B202:C202"/>
    <mergeCell ref="B203:C203"/>
    <mergeCell ref="B204:C204"/>
    <mergeCell ref="B205:C205"/>
    <mergeCell ref="B207:D210"/>
    <mergeCell ref="B212:C212"/>
    <mergeCell ref="B213:C213"/>
    <mergeCell ref="B103:C104"/>
    <mergeCell ref="E103:E104"/>
    <mergeCell ref="B106:E106"/>
    <mergeCell ref="B108:D111"/>
    <mergeCell ref="B113:C113"/>
    <mergeCell ref="B139:C139"/>
    <mergeCell ref="B140:C140"/>
    <mergeCell ref="E142:E143"/>
    <mergeCell ref="B145:G145"/>
    <mergeCell ref="E85:E86"/>
    <mergeCell ref="B88:F88"/>
    <mergeCell ref="B90:D92"/>
    <mergeCell ref="B95:C95"/>
    <mergeCell ref="B96:C96"/>
    <mergeCell ref="B97:C97"/>
    <mergeCell ref="B98:C98"/>
    <mergeCell ref="B99:C99"/>
    <mergeCell ref="B101:C102"/>
    <mergeCell ref="E101:E102"/>
    <mergeCell ref="B70:C70"/>
    <mergeCell ref="B71:C71"/>
    <mergeCell ref="B73:D77"/>
    <mergeCell ref="B79:C79"/>
    <mergeCell ref="B80:C80"/>
    <mergeCell ref="B81:C81"/>
    <mergeCell ref="B82:C82"/>
    <mergeCell ref="B83:C83"/>
    <mergeCell ref="B85:C86"/>
    <mergeCell ref="B56:C56"/>
    <mergeCell ref="B57:C57"/>
    <mergeCell ref="B58:C58"/>
    <mergeCell ref="B59:C59"/>
    <mergeCell ref="B60:C60"/>
    <mergeCell ref="B62:D65"/>
    <mergeCell ref="B67:C67"/>
    <mergeCell ref="B68:C68"/>
    <mergeCell ref="B69:C69"/>
    <mergeCell ref="B10:D19"/>
    <mergeCell ref="F10:G19"/>
    <mergeCell ref="B25:D34"/>
    <mergeCell ref="A39:H39"/>
    <mergeCell ref="D41:F41"/>
    <mergeCell ref="D43:F43"/>
    <mergeCell ref="D45:F45"/>
    <mergeCell ref="B49:D49"/>
    <mergeCell ref="B51:D54"/>
  </mergeCells>
  <printOptions horizontalCentered="1" gridLines="1"/>
  <pageMargins left="0.7" right="0.7" top="0.75" bottom="0.75" header="0" footer="0"/>
  <pageSetup paperSize="9" pageOrder="overThenDown" orientation="portrait" cellComments="atEnd"/>
  <rowBreaks count="4" manualBreakCount="4">
    <brk id="104" man="1"/>
    <brk id="170" man="1"/>
    <brk id="221" man="1"/>
    <brk id="47" man="1"/>
  </rowBreaks>
  <colBreaks count="2" manualBreakCount="2">
    <brk man="1"/>
    <brk id="8"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6316B-35FD-5541-A251-48E52E1FAFB2}">
  <dimension ref="A1:I20"/>
  <sheetViews>
    <sheetView workbookViewId="0">
      <selection activeCell="E18" sqref="E18:G18"/>
    </sheetView>
  </sheetViews>
  <sheetFormatPr baseColWidth="10" defaultRowHeight="13" x14ac:dyDescent="0.15"/>
  <cols>
    <col min="1" max="1" width="10.83203125" style="60"/>
    <col min="2" max="2" width="16.33203125" style="60" customWidth="1"/>
    <col min="3" max="3" width="10.83203125" style="60"/>
    <col min="4" max="4" width="16.6640625" style="60" customWidth="1"/>
    <col min="5" max="5" width="10.83203125" style="60"/>
    <col min="6" max="6" width="16.5" style="60" customWidth="1"/>
    <col min="7" max="7" width="10.83203125" style="60"/>
    <col min="8" max="8" width="16.83203125" style="60" customWidth="1"/>
    <col min="9" max="16384" width="10.83203125" style="60"/>
  </cols>
  <sheetData>
    <row r="1" spans="1:9" ht="47" customHeight="1" x14ac:dyDescent="0.15">
      <c r="A1" s="29"/>
      <c r="B1" s="30"/>
      <c r="C1" s="30"/>
      <c r="D1" s="30"/>
      <c r="E1" s="30"/>
      <c r="F1" s="30"/>
      <c r="G1" s="30"/>
      <c r="H1" s="30"/>
      <c r="I1" s="31"/>
    </row>
    <row r="2" spans="1:9" ht="16" x14ac:dyDescent="0.2">
      <c r="A2" s="2"/>
      <c r="B2" s="3"/>
      <c r="C2" s="4"/>
      <c r="D2" s="4"/>
      <c r="E2" s="4"/>
      <c r="F2" s="4"/>
      <c r="G2" s="4"/>
      <c r="H2" s="4"/>
      <c r="I2" s="5"/>
    </row>
    <row r="3" spans="1:9" ht="30" x14ac:dyDescent="0.3">
      <c r="A3" s="2"/>
      <c r="B3" s="46" t="s">
        <v>46</v>
      </c>
      <c r="C3" s="61"/>
      <c r="D3" s="61"/>
      <c r="E3" s="61"/>
      <c r="F3" s="61"/>
      <c r="G3" s="4"/>
      <c r="H3" s="4"/>
      <c r="I3" s="5"/>
    </row>
    <row r="4" spans="1:9" ht="30" x14ac:dyDescent="0.15">
      <c r="A4" s="2"/>
      <c r="B4" s="47" t="s">
        <v>47</v>
      </c>
      <c r="C4" s="61"/>
      <c r="D4" s="61"/>
      <c r="E4" s="61"/>
      <c r="F4" s="61"/>
      <c r="G4" s="4"/>
      <c r="H4" s="4"/>
      <c r="I4" s="5"/>
    </row>
    <row r="5" spans="1:9" x14ac:dyDescent="0.15">
      <c r="A5" s="2"/>
      <c r="B5" s="4"/>
      <c r="C5" s="4"/>
      <c r="D5" s="4"/>
      <c r="E5" s="4"/>
      <c r="F5" s="4"/>
      <c r="G5" s="4"/>
      <c r="H5" s="4"/>
      <c r="I5" s="5"/>
    </row>
    <row r="6" spans="1:9" ht="52" x14ac:dyDescent="0.15">
      <c r="A6" s="24"/>
      <c r="B6" s="25" t="s">
        <v>48</v>
      </c>
      <c r="C6" s="26"/>
      <c r="D6" s="25" t="s">
        <v>49</v>
      </c>
      <c r="E6" s="26"/>
      <c r="F6" s="25" t="s">
        <v>50</v>
      </c>
      <c r="G6" s="26"/>
      <c r="H6" s="25" t="s">
        <v>51</v>
      </c>
      <c r="I6" s="27"/>
    </row>
    <row r="7" spans="1:9" x14ac:dyDescent="0.15">
      <c r="A7" s="62"/>
      <c r="B7" s="63"/>
      <c r="C7" s="63"/>
      <c r="D7" s="63"/>
      <c r="E7" s="63"/>
      <c r="F7" s="63"/>
      <c r="G7" s="63"/>
      <c r="H7" s="63"/>
      <c r="I7" s="64"/>
    </row>
    <row r="8" spans="1:9" x14ac:dyDescent="0.15">
      <c r="A8" s="62"/>
      <c r="B8" s="122">
        <f>'Plastic Footprint Calculator'!E103</f>
        <v>0</v>
      </c>
      <c r="C8" s="128" t="s">
        <v>52</v>
      </c>
      <c r="D8" s="122">
        <f>'Plastic Footprint Calculator'!E142</f>
        <v>0</v>
      </c>
      <c r="E8" s="128" t="s">
        <v>52</v>
      </c>
      <c r="F8" s="122">
        <f>'Plastic Footprint Calculator'!E169</f>
        <v>0</v>
      </c>
      <c r="G8" s="128" t="s">
        <v>52</v>
      </c>
      <c r="H8" s="122">
        <f>'Plastic Footprint Calculator'!E218</f>
        <v>0</v>
      </c>
      <c r="I8" s="123" t="s">
        <v>52</v>
      </c>
    </row>
    <row r="9" spans="1:9" x14ac:dyDescent="0.15">
      <c r="A9" s="62"/>
      <c r="B9" s="97"/>
      <c r="C9" s="129"/>
      <c r="D9" s="97"/>
      <c r="E9" s="129"/>
      <c r="F9" s="97"/>
      <c r="G9" s="129"/>
      <c r="H9" s="97"/>
      <c r="I9" s="124"/>
    </row>
    <row r="10" spans="1:9" x14ac:dyDescent="0.15">
      <c r="A10" s="62"/>
      <c r="B10" s="63"/>
      <c r="C10" s="63"/>
      <c r="D10" s="63"/>
      <c r="E10" s="63"/>
      <c r="F10" s="63"/>
      <c r="G10" s="63"/>
      <c r="H10" s="63"/>
      <c r="I10" s="64"/>
    </row>
    <row r="11" spans="1:9" x14ac:dyDescent="0.15">
      <c r="A11" s="7"/>
      <c r="B11" s="8"/>
      <c r="C11" s="8"/>
      <c r="D11" s="8"/>
      <c r="E11" s="8"/>
      <c r="F11" s="8"/>
      <c r="G11" s="8"/>
      <c r="H11" s="8"/>
      <c r="I11" s="9"/>
    </row>
    <row r="12" spans="1:9" ht="18" x14ac:dyDescent="0.15">
      <c r="A12" s="125" t="s">
        <v>53</v>
      </c>
      <c r="B12" s="117"/>
      <c r="C12" s="117"/>
      <c r="D12" s="117"/>
      <c r="E12" s="117"/>
      <c r="F12" s="117"/>
      <c r="G12" s="117"/>
      <c r="H12" s="117"/>
      <c r="I12" s="126"/>
    </row>
    <row r="13" spans="1:9" x14ac:dyDescent="0.15">
      <c r="A13" s="65"/>
      <c r="B13" s="66"/>
      <c r="C13" s="66"/>
      <c r="D13" s="66"/>
      <c r="E13" s="66"/>
      <c r="F13" s="66"/>
      <c r="G13" s="66"/>
      <c r="H13" s="66"/>
      <c r="I13" s="67"/>
    </row>
    <row r="14" spans="1:9" x14ac:dyDescent="0.15">
      <c r="A14" s="65"/>
      <c r="B14" s="66"/>
      <c r="C14" s="121" t="s">
        <v>54</v>
      </c>
      <c r="D14" s="117"/>
      <c r="E14" s="96">
        <f>'Plastic Footprint Calculator'!D41</f>
        <v>0</v>
      </c>
      <c r="F14" s="97"/>
      <c r="G14" s="97"/>
      <c r="H14" s="68" t="s">
        <v>55</v>
      </c>
      <c r="I14" s="67"/>
    </row>
    <row r="15" spans="1:9" x14ac:dyDescent="0.15">
      <c r="A15" s="65"/>
      <c r="B15" s="66"/>
      <c r="C15" s="66"/>
      <c r="D15" s="66"/>
      <c r="E15" s="66"/>
      <c r="F15" s="66"/>
      <c r="G15" s="66"/>
      <c r="H15" s="66"/>
      <c r="I15" s="67"/>
    </row>
    <row r="16" spans="1:9" ht="16" x14ac:dyDescent="0.2">
      <c r="A16" s="65"/>
      <c r="B16" s="66"/>
      <c r="C16" s="66"/>
      <c r="D16" s="66"/>
      <c r="E16" s="127">
        <f>'Plastic Footprint Calculator'!E220</f>
        <v>0</v>
      </c>
      <c r="F16" s="97"/>
      <c r="G16" s="97"/>
      <c r="H16" s="68" t="s">
        <v>56</v>
      </c>
      <c r="I16" s="67"/>
    </row>
    <row r="17" spans="1:9" x14ac:dyDescent="0.15">
      <c r="A17" s="65"/>
      <c r="B17" s="66"/>
      <c r="C17" s="66"/>
      <c r="D17" s="66"/>
      <c r="E17" s="66"/>
      <c r="F17" s="66"/>
      <c r="G17" s="66"/>
      <c r="H17" s="66"/>
      <c r="I17" s="67"/>
    </row>
    <row r="18" spans="1:9" x14ac:dyDescent="0.15">
      <c r="A18" s="65"/>
      <c r="B18" s="66"/>
      <c r="C18" s="121" t="s">
        <v>57</v>
      </c>
      <c r="D18" s="117"/>
      <c r="E18" s="96">
        <f>'Plastic Footprint Calculator'!D45</f>
        <v>0</v>
      </c>
      <c r="F18" s="97"/>
      <c r="G18" s="97"/>
      <c r="H18" s="69"/>
      <c r="I18" s="67"/>
    </row>
    <row r="19" spans="1:9" x14ac:dyDescent="0.15">
      <c r="A19" s="65"/>
      <c r="B19" s="66"/>
      <c r="C19" s="66"/>
      <c r="D19" s="66"/>
      <c r="E19" s="66"/>
      <c r="F19" s="66"/>
      <c r="G19" s="66"/>
      <c r="H19" s="66"/>
      <c r="I19" s="67"/>
    </row>
    <row r="20" spans="1:9" x14ac:dyDescent="0.15">
      <c r="A20" s="70"/>
      <c r="B20" s="71"/>
      <c r="C20" s="71"/>
      <c r="D20" s="71"/>
      <c r="E20" s="71"/>
      <c r="F20" s="71"/>
      <c r="G20" s="71"/>
      <c r="H20" s="71"/>
      <c r="I20" s="72"/>
    </row>
  </sheetData>
  <sheetProtection algorithmName="SHA-512" hashValue="5DYZdEX9vR+IaV1TFLhczf+3XWCBx+i2DGf8yyNA4Szl3kptdpVjc+RK1tjnon3bqGxPav6zQy19wjJeQDsDBw==" saltValue="zQdcrBw/GY+9TFxtXKdW7w==" spinCount="100000" sheet="1" objects="1" scenarios="1"/>
  <mergeCells count="14">
    <mergeCell ref="C18:D18"/>
    <mergeCell ref="E18:G18"/>
    <mergeCell ref="H8:H9"/>
    <mergeCell ref="I8:I9"/>
    <mergeCell ref="A12:I12"/>
    <mergeCell ref="C14:D14"/>
    <mergeCell ref="E14:G14"/>
    <mergeCell ref="E16:G16"/>
    <mergeCell ref="B8:B9"/>
    <mergeCell ref="C8:C9"/>
    <mergeCell ref="D8:D9"/>
    <mergeCell ref="E8:E9"/>
    <mergeCell ref="F8:F9"/>
    <mergeCell ref="G8:G9"/>
  </mergeCell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9082D-4C4C-E74B-AA6C-09ED6CB96E38}">
  <dimension ref="A1:AA983"/>
  <sheetViews>
    <sheetView workbookViewId="0">
      <selection activeCell="E4" sqref="E4"/>
    </sheetView>
  </sheetViews>
  <sheetFormatPr baseColWidth="10" defaultColWidth="14.5" defaultRowHeight="15.75" customHeight="1" x14ac:dyDescent="0.15"/>
  <cols>
    <col min="1" max="1" width="7.33203125" style="60" customWidth="1"/>
    <col min="2" max="7" width="15.83203125" style="60" customWidth="1"/>
    <col min="8" max="8" width="34.33203125" style="60" customWidth="1"/>
    <col min="9" max="9" width="7.33203125" style="60" customWidth="1"/>
    <col min="10" max="16384" width="14.5" style="60"/>
  </cols>
  <sheetData>
    <row r="1" spans="1:27" ht="61" customHeight="1" x14ac:dyDescent="0.15">
      <c r="A1" s="29"/>
      <c r="B1" s="30"/>
      <c r="C1" s="30"/>
      <c r="D1" s="30"/>
      <c r="E1" s="30"/>
      <c r="F1" s="30"/>
      <c r="G1" s="30"/>
      <c r="H1" s="30"/>
      <c r="I1" s="31"/>
      <c r="J1" s="73"/>
      <c r="K1" s="73"/>
      <c r="L1" s="73"/>
      <c r="M1" s="73"/>
      <c r="N1" s="73"/>
      <c r="O1" s="73"/>
      <c r="P1" s="73"/>
      <c r="Q1" s="73"/>
      <c r="R1" s="73"/>
      <c r="S1" s="73"/>
      <c r="T1" s="73"/>
      <c r="U1" s="73"/>
      <c r="V1" s="73"/>
      <c r="W1" s="73"/>
      <c r="X1" s="73"/>
      <c r="Y1" s="73"/>
      <c r="Z1" s="73"/>
      <c r="AA1" s="73"/>
    </row>
    <row r="2" spans="1:27" ht="16" x14ac:dyDescent="0.2">
      <c r="A2" s="84"/>
      <c r="B2" s="85"/>
      <c r="C2" s="86"/>
      <c r="D2" s="86"/>
      <c r="E2" s="86"/>
      <c r="F2" s="86"/>
      <c r="G2" s="86"/>
      <c r="H2" s="86"/>
      <c r="I2" s="87"/>
      <c r="J2" s="73"/>
      <c r="K2" s="73"/>
      <c r="L2" s="73"/>
      <c r="M2" s="73"/>
      <c r="N2" s="73"/>
      <c r="O2" s="73"/>
      <c r="P2" s="73"/>
      <c r="Q2" s="73"/>
      <c r="R2" s="73"/>
      <c r="S2" s="73"/>
      <c r="T2" s="73"/>
      <c r="U2" s="73"/>
      <c r="V2" s="73"/>
      <c r="W2" s="73"/>
      <c r="X2" s="73"/>
      <c r="Y2" s="73"/>
      <c r="Z2" s="73"/>
      <c r="AA2" s="73"/>
    </row>
    <row r="3" spans="1:27" ht="30" x14ac:dyDescent="0.3">
      <c r="A3" s="84"/>
      <c r="B3" s="89" t="s">
        <v>58</v>
      </c>
      <c r="C3" s="86"/>
      <c r="D3" s="86"/>
      <c r="E3" s="86"/>
      <c r="F3" s="86"/>
      <c r="G3" s="86"/>
      <c r="H3" s="86"/>
      <c r="I3" s="87"/>
      <c r="J3" s="73"/>
      <c r="K3" s="73"/>
      <c r="L3" s="73"/>
      <c r="M3" s="73"/>
      <c r="N3" s="73"/>
      <c r="O3" s="73"/>
      <c r="P3" s="73"/>
      <c r="Q3" s="73"/>
      <c r="R3" s="73"/>
      <c r="S3" s="73"/>
      <c r="T3" s="73"/>
      <c r="U3" s="73"/>
      <c r="V3" s="73"/>
      <c r="W3" s="73"/>
      <c r="X3" s="73"/>
      <c r="Y3" s="73"/>
      <c r="Z3" s="73"/>
      <c r="AA3" s="73"/>
    </row>
    <row r="4" spans="1:27" ht="30" x14ac:dyDescent="0.3">
      <c r="A4" s="84"/>
      <c r="B4" s="89" t="s">
        <v>59</v>
      </c>
      <c r="C4" s="86"/>
      <c r="D4" s="86"/>
      <c r="E4" s="86"/>
      <c r="F4" s="86"/>
      <c r="G4" s="86"/>
      <c r="H4" s="86"/>
      <c r="I4" s="87"/>
      <c r="J4" s="73"/>
      <c r="K4" s="73"/>
      <c r="L4" s="73"/>
      <c r="M4" s="73"/>
      <c r="N4" s="73"/>
      <c r="O4" s="73"/>
      <c r="P4" s="73"/>
      <c r="Q4" s="73"/>
      <c r="R4" s="73"/>
      <c r="S4" s="73"/>
      <c r="T4" s="73"/>
      <c r="U4" s="73"/>
      <c r="V4" s="73"/>
      <c r="W4" s="73"/>
      <c r="X4" s="73"/>
      <c r="Y4" s="73"/>
      <c r="Z4" s="73"/>
      <c r="AA4" s="73"/>
    </row>
    <row r="5" spans="1:27" ht="30" x14ac:dyDescent="0.15">
      <c r="A5" s="84"/>
      <c r="B5" s="88"/>
      <c r="C5" s="86"/>
      <c r="D5" s="86"/>
      <c r="E5" s="86"/>
      <c r="F5" s="86"/>
      <c r="G5" s="86"/>
      <c r="H5" s="86"/>
      <c r="I5" s="87"/>
      <c r="J5" s="73"/>
      <c r="K5" s="73"/>
      <c r="L5" s="73"/>
      <c r="M5" s="73"/>
      <c r="N5" s="73"/>
      <c r="O5" s="73"/>
      <c r="P5" s="73"/>
      <c r="Q5" s="73"/>
      <c r="R5" s="73"/>
      <c r="S5" s="73"/>
      <c r="T5" s="73"/>
      <c r="U5" s="73"/>
      <c r="V5" s="73"/>
      <c r="W5" s="73"/>
      <c r="X5" s="73"/>
      <c r="Y5" s="73"/>
      <c r="Z5" s="73"/>
      <c r="AA5" s="73"/>
    </row>
    <row r="6" spans="1:27" ht="30" x14ac:dyDescent="0.15">
      <c r="A6" s="74"/>
      <c r="B6" s="75"/>
      <c r="C6" s="73"/>
      <c r="D6" s="73"/>
      <c r="E6" s="73"/>
      <c r="F6" s="73"/>
      <c r="G6" s="73"/>
      <c r="H6" s="73"/>
      <c r="I6" s="76"/>
      <c r="J6" s="73"/>
      <c r="K6" s="73"/>
      <c r="L6" s="73"/>
      <c r="M6" s="73"/>
      <c r="N6" s="73"/>
      <c r="O6" s="73"/>
      <c r="P6" s="73"/>
      <c r="Q6" s="73"/>
      <c r="R6" s="73"/>
      <c r="S6" s="73"/>
      <c r="T6" s="73"/>
      <c r="U6" s="73"/>
      <c r="V6" s="73"/>
      <c r="W6" s="73"/>
      <c r="X6" s="73"/>
      <c r="Y6" s="73"/>
      <c r="Z6" s="73"/>
      <c r="AA6" s="73"/>
    </row>
    <row r="7" spans="1:27" ht="18" x14ac:dyDescent="0.2">
      <c r="A7" s="7"/>
      <c r="B7" s="28" t="s">
        <v>60</v>
      </c>
      <c r="C7" s="147" t="s">
        <v>58</v>
      </c>
      <c r="D7" s="135"/>
      <c r="E7" s="148" t="s">
        <v>61</v>
      </c>
      <c r="F7" s="136"/>
      <c r="G7" s="135"/>
      <c r="H7" s="28" t="s">
        <v>62</v>
      </c>
      <c r="I7" s="9"/>
      <c r="J7" s="73"/>
      <c r="K7" s="73"/>
      <c r="L7" s="73"/>
      <c r="M7" s="73"/>
      <c r="N7" s="73"/>
      <c r="O7" s="73"/>
      <c r="P7" s="73"/>
      <c r="Q7" s="73"/>
      <c r="R7" s="73"/>
      <c r="S7" s="73"/>
      <c r="T7" s="73"/>
      <c r="U7" s="73"/>
      <c r="V7" s="73"/>
      <c r="W7" s="73"/>
      <c r="X7" s="73"/>
      <c r="Y7" s="73"/>
      <c r="Z7" s="73"/>
      <c r="AA7" s="73"/>
    </row>
    <row r="8" spans="1:27" ht="14" x14ac:dyDescent="0.15">
      <c r="A8" s="74"/>
      <c r="B8" s="77" t="s">
        <v>63</v>
      </c>
      <c r="C8" s="134" t="s">
        <v>64</v>
      </c>
      <c r="D8" s="135"/>
      <c r="E8" s="134" t="s">
        <v>65</v>
      </c>
      <c r="F8" s="136"/>
      <c r="G8" s="135"/>
      <c r="H8" s="78" t="s">
        <v>66</v>
      </c>
      <c r="I8" s="76"/>
      <c r="J8" s="73"/>
      <c r="K8" s="73"/>
      <c r="L8" s="73"/>
      <c r="M8" s="73"/>
      <c r="N8" s="73"/>
      <c r="O8" s="73"/>
      <c r="P8" s="73"/>
      <c r="Q8" s="73"/>
      <c r="R8" s="73"/>
      <c r="S8" s="73"/>
      <c r="T8" s="73"/>
      <c r="U8" s="73"/>
      <c r="V8" s="73"/>
      <c r="W8" s="73"/>
      <c r="X8" s="73"/>
      <c r="Y8" s="73"/>
      <c r="Z8" s="73"/>
      <c r="AA8" s="73"/>
    </row>
    <row r="9" spans="1:27" ht="13" x14ac:dyDescent="0.15">
      <c r="A9" s="74"/>
      <c r="B9" s="139" t="s">
        <v>67</v>
      </c>
      <c r="C9" s="140" t="s">
        <v>68</v>
      </c>
      <c r="D9" s="141"/>
      <c r="E9" s="134" t="s">
        <v>69</v>
      </c>
      <c r="F9" s="136"/>
      <c r="G9" s="135"/>
      <c r="H9" s="131" t="s">
        <v>70</v>
      </c>
      <c r="I9" s="76"/>
      <c r="J9" s="73"/>
      <c r="K9" s="73"/>
      <c r="L9" s="73"/>
      <c r="M9" s="73"/>
      <c r="N9" s="73"/>
      <c r="O9" s="73"/>
      <c r="P9" s="73"/>
      <c r="Q9" s="73"/>
      <c r="R9" s="73"/>
      <c r="S9" s="73"/>
      <c r="T9" s="73"/>
      <c r="U9" s="73"/>
      <c r="V9" s="73"/>
      <c r="W9" s="73"/>
      <c r="X9" s="73"/>
      <c r="Y9" s="73"/>
      <c r="Z9" s="73"/>
      <c r="AA9" s="73"/>
    </row>
    <row r="10" spans="1:27" ht="13" x14ac:dyDescent="0.15">
      <c r="A10" s="74"/>
      <c r="B10" s="133"/>
      <c r="C10" s="144"/>
      <c r="D10" s="145"/>
      <c r="E10" s="134" t="s">
        <v>71</v>
      </c>
      <c r="F10" s="136"/>
      <c r="G10" s="135"/>
      <c r="H10" s="133"/>
      <c r="I10" s="76"/>
      <c r="J10" s="73"/>
      <c r="K10" s="73"/>
      <c r="L10" s="73"/>
      <c r="M10" s="73"/>
      <c r="N10" s="73"/>
      <c r="O10" s="73"/>
      <c r="P10" s="73"/>
      <c r="Q10" s="73"/>
      <c r="R10" s="73"/>
      <c r="S10" s="73"/>
      <c r="T10" s="73"/>
      <c r="U10" s="73"/>
      <c r="V10" s="73"/>
      <c r="W10" s="73"/>
      <c r="X10" s="73"/>
      <c r="Y10" s="73"/>
      <c r="Z10" s="73"/>
      <c r="AA10" s="73"/>
    </row>
    <row r="11" spans="1:27" ht="126" x14ac:dyDescent="0.15">
      <c r="A11" s="74"/>
      <c r="B11" s="139" t="s">
        <v>72</v>
      </c>
      <c r="C11" s="140" t="s">
        <v>73</v>
      </c>
      <c r="D11" s="141"/>
      <c r="E11" s="134" t="s">
        <v>74</v>
      </c>
      <c r="F11" s="136"/>
      <c r="G11" s="135"/>
      <c r="H11" s="78" t="s">
        <v>75</v>
      </c>
      <c r="I11" s="76"/>
      <c r="J11" s="73"/>
      <c r="K11" s="73"/>
      <c r="L11" s="73"/>
      <c r="M11" s="73"/>
      <c r="N11" s="73"/>
      <c r="O11" s="73"/>
      <c r="P11" s="73"/>
      <c r="Q11" s="73"/>
      <c r="R11" s="73"/>
      <c r="S11" s="73"/>
      <c r="T11" s="73"/>
      <c r="U11" s="73"/>
      <c r="V11" s="73"/>
      <c r="W11" s="73"/>
      <c r="X11" s="73"/>
      <c r="Y11" s="73"/>
      <c r="Z11" s="73"/>
      <c r="AA11" s="73"/>
    </row>
    <row r="12" spans="1:27" ht="13" x14ac:dyDescent="0.15">
      <c r="A12" s="74"/>
      <c r="B12" s="133"/>
      <c r="C12" s="144"/>
      <c r="D12" s="145"/>
      <c r="E12" s="134" t="s">
        <v>76</v>
      </c>
      <c r="F12" s="136"/>
      <c r="G12" s="135"/>
      <c r="H12" s="79"/>
      <c r="I12" s="76"/>
      <c r="J12" s="73"/>
      <c r="K12" s="73"/>
      <c r="L12" s="73"/>
      <c r="M12" s="73"/>
      <c r="N12" s="73"/>
      <c r="O12" s="73"/>
      <c r="P12" s="73"/>
      <c r="Q12" s="73"/>
      <c r="R12" s="73"/>
      <c r="S12" s="73"/>
      <c r="T12" s="73"/>
      <c r="U12" s="73"/>
      <c r="V12" s="73"/>
      <c r="W12" s="73"/>
      <c r="X12" s="73"/>
      <c r="Y12" s="73"/>
      <c r="Z12" s="73"/>
      <c r="AA12" s="73"/>
    </row>
    <row r="13" spans="1:27" ht="78" customHeight="1" x14ac:dyDescent="0.15">
      <c r="A13" s="74"/>
      <c r="B13" s="77" t="s">
        <v>77</v>
      </c>
      <c r="C13" s="134" t="s">
        <v>78</v>
      </c>
      <c r="D13" s="135"/>
      <c r="E13" s="134" t="s">
        <v>79</v>
      </c>
      <c r="F13" s="136"/>
      <c r="G13" s="135"/>
      <c r="H13" s="78" t="s">
        <v>80</v>
      </c>
      <c r="I13" s="76"/>
      <c r="J13" s="73"/>
      <c r="K13" s="73"/>
      <c r="L13" s="73"/>
      <c r="M13" s="73"/>
      <c r="N13" s="73"/>
      <c r="O13" s="73"/>
      <c r="P13" s="73"/>
      <c r="Q13" s="73"/>
      <c r="R13" s="73"/>
      <c r="S13" s="73"/>
      <c r="T13" s="73"/>
      <c r="U13" s="73"/>
      <c r="V13" s="73"/>
      <c r="W13" s="73"/>
      <c r="X13" s="73"/>
      <c r="Y13" s="73"/>
      <c r="Z13" s="73"/>
      <c r="AA13" s="73"/>
    </row>
    <row r="14" spans="1:27" ht="83" customHeight="1" x14ac:dyDescent="0.15">
      <c r="A14" s="74"/>
      <c r="B14" s="139" t="s">
        <v>81</v>
      </c>
      <c r="C14" s="140" t="s">
        <v>82</v>
      </c>
      <c r="D14" s="141"/>
      <c r="E14" s="134" t="s">
        <v>83</v>
      </c>
      <c r="F14" s="136"/>
      <c r="G14" s="135"/>
      <c r="H14" s="78" t="s">
        <v>84</v>
      </c>
      <c r="I14" s="76"/>
      <c r="J14" s="73"/>
      <c r="K14" s="73"/>
      <c r="L14" s="73"/>
      <c r="M14" s="73"/>
      <c r="N14" s="73"/>
      <c r="O14" s="73"/>
      <c r="P14" s="73"/>
      <c r="Q14" s="73"/>
      <c r="R14" s="73"/>
      <c r="S14" s="73"/>
      <c r="T14" s="73"/>
      <c r="U14" s="73"/>
      <c r="V14" s="73"/>
      <c r="W14" s="73"/>
      <c r="X14" s="73"/>
      <c r="Y14" s="73"/>
      <c r="Z14" s="73"/>
      <c r="AA14" s="73"/>
    </row>
    <row r="15" spans="1:27" ht="13" x14ac:dyDescent="0.15">
      <c r="A15" s="74"/>
      <c r="B15" s="132"/>
      <c r="C15" s="142"/>
      <c r="D15" s="143"/>
      <c r="E15" s="134" t="s">
        <v>85</v>
      </c>
      <c r="F15" s="136"/>
      <c r="G15" s="135"/>
      <c r="H15" s="78"/>
      <c r="I15" s="76"/>
      <c r="J15" s="73"/>
      <c r="K15" s="73"/>
      <c r="L15" s="73"/>
      <c r="M15" s="73"/>
      <c r="N15" s="73"/>
      <c r="O15" s="73"/>
      <c r="P15" s="73"/>
      <c r="Q15" s="73"/>
      <c r="R15" s="73"/>
      <c r="S15" s="73"/>
      <c r="T15" s="73"/>
      <c r="U15" s="73"/>
      <c r="V15" s="73"/>
      <c r="W15" s="73"/>
      <c r="X15" s="73"/>
      <c r="Y15" s="73"/>
      <c r="Z15" s="73"/>
      <c r="AA15" s="73"/>
    </row>
    <row r="16" spans="1:27" ht="42" customHeight="1" x14ac:dyDescent="0.15">
      <c r="A16" s="74"/>
      <c r="B16" s="133"/>
      <c r="C16" s="144"/>
      <c r="D16" s="145"/>
      <c r="E16" s="140" t="s">
        <v>86</v>
      </c>
      <c r="F16" s="146"/>
      <c r="G16" s="141"/>
      <c r="H16" s="79"/>
      <c r="I16" s="76"/>
      <c r="J16" s="73"/>
      <c r="K16" s="73"/>
      <c r="L16" s="73"/>
      <c r="M16" s="73"/>
      <c r="N16" s="73"/>
      <c r="O16" s="73"/>
      <c r="P16" s="73"/>
      <c r="Q16" s="73"/>
      <c r="R16" s="73"/>
      <c r="S16" s="73"/>
      <c r="T16" s="73"/>
      <c r="U16" s="73"/>
      <c r="V16" s="73"/>
      <c r="W16" s="73"/>
      <c r="X16" s="73"/>
      <c r="Y16" s="73"/>
      <c r="Z16" s="73"/>
      <c r="AA16" s="73"/>
    </row>
    <row r="17" spans="1:27" ht="13" x14ac:dyDescent="0.15">
      <c r="A17" s="74"/>
      <c r="B17" s="139" t="s">
        <v>87</v>
      </c>
      <c r="C17" s="140" t="s">
        <v>88</v>
      </c>
      <c r="D17" s="141"/>
      <c r="E17" s="142"/>
      <c r="F17" s="97"/>
      <c r="G17" s="143"/>
      <c r="H17" s="131" t="s">
        <v>89</v>
      </c>
      <c r="I17" s="76"/>
      <c r="J17" s="73"/>
      <c r="K17" s="73"/>
      <c r="L17" s="73"/>
      <c r="M17" s="73"/>
      <c r="N17" s="73"/>
      <c r="O17" s="73"/>
      <c r="P17" s="73"/>
      <c r="Q17" s="73"/>
      <c r="R17" s="73"/>
      <c r="S17" s="73"/>
      <c r="T17" s="73"/>
      <c r="U17" s="73"/>
      <c r="V17" s="73"/>
      <c r="W17" s="73"/>
      <c r="X17" s="73"/>
      <c r="Y17" s="73"/>
      <c r="Z17" s="73"/>
      <c r="AA17" s="73"/>
    </row>
    <row r="18" spans="1:27" ht="13" x14ac:dyDescent="0.15">
      <c r="A18" s="74"/>
      <c r="B18" s="132"/>
      <c r="C18" s="142"/>
      <c r="D18" s="143"/>
      <c r="E18" s="142"/>
      <c r="F18" s="97"/>
      <c r="G18" s="143"/>
      <c r="H18" s="132"/>
      <c r="I18" s="76"/>
      <c r="J18" s="73"/>
      <c r="K18" s="73"/>
      <c r="L18" s="73"/>
      <c r="M18" s="73"/>
      <c r="N18" s="73"/>
      <c r="O18" s="73"/>
      <c r="P18" s="73"/>
      <c r="Q18" s="73"/>
      <c r="R18" s="73"/>
      <c r="S18" s="73"/>
      <c r="T18" s="73"/>
      <c r="U18" s="73"/>
      <c r="V18" s="73"/>
      <c r="W18" s="73"/>
      <c r="X18" s="73"/>
      <c r="Y18" s="73"/>
      <c r="Z18" s="73"/>
      <c r="AA18" s="73"/>
    </row>
    <row r="19" spans="1:27" ht="30" customHeight="1" x14ac:dyDescent="0.15">
      <c r="A19" s="74"/>
      <c r="B19" s="133"/>
      <c r="C19" s="144"/>
      <c r="D19" s="145"/>
      <c r="E19" s="142"/>
      <c r="F19" s="97"/>
      <c r="G19" s="143"/>
      <c r="H19" s="133"/>
      <c r="I19" s="76"/>
      <c r="J19" s="73"/>
      <c r="K19" s="73"/>
      <c r="L19" s="73"/>
      <c r="M19" s="73"/>
      <c r="N19" s="73"/>
      <c r="O19" s="73"/>
      <c r="P19" s="73"/>
      <c r="Q19" s="73"/>
      <c r="R19" s="73"/>
      <c r="S19" s="73"/>
      <c r="T19" s="73"/>
      <c r="U19" s="73"/>
      <c r="V19" s="73"/>
      <c r="W19" s="73"/>
      <c r="X19" s="73"/>
      <c r="Y19" s="73"/>
      <c r="Z19" s="73"/>
      <c r="AA19" s="73"/>
    </row>
    <row r="20" spans="1:27" ht="70" x14ac:dyDescent="0.15">
      <c r="A20" s="74"/>
      <c r="B20" s="77" t="s">
        <v>90</v>
      </c>
      <c r="C20" s="134" t="s">
        <v>91</v>
      </c>
      <c r="D20" s="135"/>
      <c r="E20" s="144"/>
      <c r="F20" s="138"/>
      <c r="G20" s="145"/>
      <c r="H20" s="78" t="s">
        <v>92</v>
      </c>
      <c r="I20" s="76"/>
      <c r="J20" s="73"/>
      <c r="K20" s="73"/>
      <c r="L20" s="73"/>
      <c r="M20" s="73"/>
      <c r="N20" s="73"/>
      <c r="O20" s="73"/>
      <c r="P20" s="73"/>
      <c r="Q20" s="73"/>
      <c r="R20" s="73"/>
      <c r="S20" s="73"/>
      <c r="T20" s="73"/>
      <c r="U20" s="73"/>
      <c r="V20" s="73"/>
      <c r="W20" s="73"/>
      <c r="X20" s="73"/>
      <c r="Y20" s="73"/>
      <c r="Z20" s="73"/>
      <c r="AA20" s="73"/>
    </row>
    <row r="21" spans="1:27" ht="28" x14ac:dyDescent="0.15">
      <c r="A21" s="74"/>
      <c r="B21" s="77" t="s">
        <v>93</v>
      </c>
      <c r="C21" s="134" t="s">
        <v>94</v>
      </c>
      <c r="D21" s="135"/>
      <c r="E21" s="134" t="s">
        <v>95</v>
      </c>
      <c r="F21" s="136"/>
      <c r="G21" s="135"/>
      <c r="H21" s="78"/>
      <c r="I21" s="76"/>
      <c r="J21" s="73"/>
      <c r="K21" s="73"/>
      <c r="L21" s="73"/>
      <c r="M21" s="73"/>
      <c r="N21" s="73"/>
      <c r="O21" s="73"/>
      <c r="P21" s="73"/>
      <c r="Q21" s="73"/>
      <c r="R21" s="73"/>
      <c r="S21" s="73"/>
      <c r="T21" s="73"/>
      <c r="U21" s="73"/>
      <c r="V21" s="73"/>
      <c r="W21" s="73"/>
      <c r="X21" s="73"/>
      <c r="Y21" s="73"/>
      <c r="Z21" s="73"/>
      <c r="AA21" s="73"/>
    </row>
    <row r="22" spans="1:27" ht="13" x14ac:dyDescent="0.15">
      <c r="A22" s="80"/>
      <c r="B22" s="81"/>
      <c r="C22" s="137"/>
      <c r="D22" s="138"/>
      <c r="E22" s="81"/>
      <c r="F22" s="81"/>
      <c r="G22" s="81"/>
      <c r="H22" s="81"/>
      <c r="I22" s="82"/>
      <c r="J22" s="73"/>
      <c r="K22" s="73"/>
      <c r="L22" s="73"/>
      <c r="M22" s="73"/>
      <c r="N22" s="73"/>
      <c r="O22" s="73"/>
      <c r="P22" s="73"/>
      <c r="Q22" s="73"/>
      <c r="R22" s="73"/>
      <c r="S22" s="73"/>
      <c r="T22" s="73"/>
      <c r="U22" s="73"/>
      <c r="V22" s="73"/>
      <c r="W22" s="73"/>
      <c r="X22" s="73"/>
      <c r="Y22" s="73"/>
      <c r="Z22" s="73"/>
      <c r="AA22" s="73"/>
    </row>
    <row r="23" spans="1:27" ht="13" x14ac:dyDescent="0.15">
      <c r="A23" s="73"/>
      <c r="B23" s="73"/>
      <c r="C23" s="130"/>
      <c r="D23" s="97"/>
      <c r="E23" s="73"/>
      <c r="F23" s="73"/>
      <c r="G23" s="73"/>
      <c r="H23" s="73"/>
      <c r="I23" s="73"/>
      <c r="J23" s="73"/>
      <c r="K23" s="73"/>
      <c r="L23" s="73"/>
      <c r="M23" s="73"/>
      <c r="N23" s="73"/>
      <c r="O23" s="73"/>
      <c r="P23" s="73"/>
      <c r="Q23" s="73"/>
      <c r="R23" s="73"/>
      <c r="S23" s="73"/>
      <c r="T23" s="73"/>
      <c r="U23" s="73"/>
      <c r="V23" s="73"/>
      <c r="W23" s="73"/>
      <c r="X23" s="73"/>
      <c r="Y23" s="73"/>
      <c r="Z23" s="73"/>
      <c r="AA23" s="73"/>
    </row>
    <row r="24" spans="1:27" ht="13" x14ac:dyDescent="0.15">
      <c r="A24" s="73"/>
      <c r="B24" s="73"/>
      <c r="C24" s="130"/>
      <c r="D24" s="97"/>
      <c r="E24" s="73"/>
      <c r="F24" s="73"/>
      <c r="G24" s="73"/>
      <c r="H24" s="73"/>
      <c r="I24" s="73"/>
      <c r="J24" s="73"/>
      <c r="K24" s="73"/>
      <c r="L24" s="73"/>
      <c r="M24" s="73"/>
      <c r="N24" s="73"/>
      <c r="O24" s="73"/>
      <c r="P24" s="73"/>
      <c r="Q24" s="73"/>
      <c r="R24" s="73"/>
      <c r="S24" s="73"/>
      <c r="T24" s="73"/>
      <c r="U24" s="73"/>
      <c r="V24" s="73"/>
      <c r="W24" s="73"/>
      <c r="X24" s="73"/>
      <c r="Y24" s="73"/>
      <c r="Z24" s="73"/>
      <c r="AA24" s="73"/>
    </row>
    <row r="25" spans="1:27" ht="13" x14ac:dyDescent="0.15">
      <c r="A25" s="73"/>
      <c r="B25" s="73"/>
      <c r="C25" s="130"/>
      <c r="D25" s="97"/>
      <c r="E25" s="73"/>
      <c r="F25" s="73"/>
      <c r="G25" s="73"/>
      <c r="H25" s="73"/>
      <c r="I25" s="73"/>
      <c r="J25" s="73"/>
      <c r="K25" s="73"/>
      <c r="L25" s="73"/>
      <c r="M25" s="73"/>
      <c r="N25" s="73"/>
      <c r="O25" s="73"/>
      <c r="P25" s="73"/>
      <c r="Q25" s="73"/>
      <c r="R25" s="73"/>
      <c r="S25" s="73"/>
      <c r="T25" s="73"/>
      <c r="U25" s="73"/>
      <c r="V25" s="73"/>
      <c r="W25" s="73"/>
      <c r="X25" s="73"/>
      <c r="Y25" s="73"/>
      <c r="Z25" s="73"/>
      <c r="AA25" s="73"/>
    </row>
    <row r="26" spans="1:27" ht="13" x14ac:dyDescent="0.15">
      <c r="A26" s="73"/>
      <c r="B26" s="73"/>
      <c r="C26" s="73"/>
      <c r="D26" s="73"/>
      <c r="E26" s="73"/>
      <c r="F26" s="73"/>
      <c r="G26" s="73"/>
      <c r="H26" s="73"/>
      <c r="I26" s="73"/>
      <c r="J26" s="73"/>
      <c r="K26" s="73"/>
      <c r="L26" s="73"/>
      <c r="M26" s="73"/>
      <c r="N26" s="73"/>
      <c r="O26" s="73"/>
      <c r="P26" s="73"/>
      <c r="Q26" s="73"/>
      <c r="R26" s="73"/>
      <c r="S26" s="73"/>
      <c r="T26" s="73"/>
      <c r="U26" s="73"/>
      <c r="V26" s="73"/>
      <c r="W26" s="73"/>
      <c r="X26" s="73"/>
      <c r="Y26" s="73"/>
      <c r="Z26" s="73"/>
      <c r="AA26" s="73"/>
    </row>
    <row r="27" spans="1:27" ht="13" x14ac:dyDescent="0.15">
      <c r="A27" s="7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row>
    <row r="28" spans="1:27" ht="13" x14ac:dyDescent="0.15">
      <c r="A28" s="73"/>
      <c r="B28" s="73"/>
      <c r="C28" s="73"/>
      <c r="D28" s="73"/>
      <c r="E28" s="73"/>
      <c r="F28" s="73"/>
      <c r="G28" s="73"/>
      <c r="H28" s="73"/>
      <c r="I28" s="73"/>
      <c r="J28" s="73"/>
      <c r="K28" s="73"/>
      <c r="L28" s="73"/>
      <c r="M28" s="73"/>
      <c r="N28" s="73"/>
      <c r="O28" s="73"/>
      <c r="P28" s="73"/>
      <c r="Q28" s="73"/>
      <c r="R28" s="73"/>
      <c r="S28" s="73"/>
      <c r="T28" s="73"/>
      <c r="U28" s="73"/>
      <c r="V28" s="73"/>
      <c r="W28" s="73"/>
      <c r="X28" s="73"/>
      <c r="Y28" s="73"/>
      <c r="Z28" s="73"/>
      <c r="AA28" s="73"/>
    </row>
    <row r="29" spans="1:27" ht="13" x14ac:dyDescent="0.15">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row>
    <row r="30" spans="1:27" ht="13" x14ac:dyDescent="0.15">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row>
    <row r="31" spans="1:27" ht="13" x14ac:dyDescent="0.15">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row>
    <row r="32" spans="1:27" ht="13" x14ac:dyDescent="0.15">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row>
    <row r="33" spans="1:27" ht="13" x14ac:dyDescent="0.15">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row>
    <row r="34" spans="1:27" ht="13" x14ac:dyDescent="0.1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row>
    <row r="35" spans="1:27" ht="13" x14ac:dyDescent="0.1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row>
    <row r="36" spans="1:27" ht="13" x14ac:dyDescent="0.1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row>
    <row r="37" spans="1:27" ht="13" x14ac:dyDescent="0.1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row>
    <row r="38" spans="1:27" ht="13" x14ac:dyDescent="0.1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row>
    <row r="39" spans="1:27" ht="13" x14ac:dyDescent="0.1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row>
    <row r="40" spans="1:27" ht="13" x14ac:dyDescent="0.1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row>
    <row r="41" spans="1:27" ht="13" x14ac:dyDescent="0.1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row>
    <row r="42" spans="1:27" ht="13" x14ac:dyDescent="0.1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row>
    <row r="43" spans="1:27" ht="13" x14ac:dyDescent="0.1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row>
    <row r="44" spans="1:27" ht="13" x14ac:dyDescent="0.1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row>
    <row r="45" spans="1:27" ht="13" x14ac:dyDescent="0.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row>
    <row r="46" spans="1:27" ht="13" x14ac:dyDescent="0.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row>
    <row r="47" spans="1:27" ht="13" x14ac:dyDescent="0.1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row>
    <row r="48" spans="1:27" ht="13" x14ac:dyDescent="0.1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row>
    <row r="49" spans="1:27" ht="13" x14ac:dyDescent="0.1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row>
    <row r="50" spans="1:27" ht="13" x14ac:dyDescent="0.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row>
    <row r="51" spans="1:27" ht="13" x14ac:dyDescent="0.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row>
    <row r="52" spans="1:27" ht="13" x14ac:dyDescent="0.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row>
    <row r="53" spans="1:27" ht="13" x14ac:dyDescent="0.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row>
    <row r="54" spans="1:27" ht="13" x14ac:dyDescent="0.1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row>
    <row r="55" spans="1:27" ht="13" x14ac:dyDescent="0.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row>
    <row r="56" spans="1:27" ht="13" x14ac:dyDescent="0.1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row>
    <row r="57" spans="1:27" ht="13" x14ac:dyDescent="0.1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row>
    <row r="58" spans="1:27" ht="13" x14ac:dyDescent="0.1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row>
    <row r="59" spans="1:27" ht="13" x14ac:dyDescent="0.1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row>
    <row r="60" spans="1:27" ht="13" x14ac:dyDescent="0.1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row>
    <row r="61" spans="1:27" ht="13" x14ac:dyDescent="0.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row>
    <row r="62" spans="1:27" ht="13" x14ac:dyDescent="0.1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row>
    <row r="63" spans="1:27" ht="13" x14ac:dyDescent="0.1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row>
    <row r="64" spans="1:27" ht="13" x14ac:dyDescent="0.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row>
    <row r="65" spans="1:27" ht="13" x14ac:dyDescent="0.1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row>
    <row r="66" spans="1:27" ht="13" x14ac:dyDescent="0.1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row>
    <row r="67" spans="1:27" ht="13" x14ac:dyDescent="0.1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row>
    <row r="68" spans="1:27" ht="13" x14ac:dyDescent="0.1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row>
    <row r="69" spans="1:27" ht="13" x14ac:dyDescent="0.1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row>
    <row r="70" spans="1:27" ht="20.25" customHeight="1" x14ac:dyDescent="0.1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row>
    <row r="71" spans="1:27" ht="13" x14ac:dyDescent="0.1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row>
    <row r="72" spans="1:27" ht="13" x14ac:dyDescent="0.1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row>
    <row r="73" spans="1:27" ht="13" x14ac:dyDescent="0.1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row>
    <row r="74" spans="1:27" ht="13" x14ac:dyDescent="0.1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row>
    <row r="75" spans="1:27" ht="13" x14ac:dyDescent="0.15">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row>
    <row r="76" spans="1:27" ht="13" x14ac:dyDescent="0.15">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row>
    <row r="77" spans="1:27" ht="13" x14ac:dyDescent="0.15">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row>
    <row r="78" spans="1:27" ht="13" x14ac:dyDescent="0.15">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row>
    <row r="79" spans="1:27" ht="13" x14ac:dyDescent="0.15">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row>
    <row r="80" spans="1:27" ht="13" x14ac:dyDescent="0.15">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row>
    <row r="81" spans="1:27" ht="13" x14ac:dyDescent="0.15">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row>
    <row r="82" spans="1:27" ht="13" x14ac:dyDescent="0.15">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row>
    <row r="83" spans="1:27" ht="13" x14ac:dyDescent="0.15">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row>
    <row r="84" spans="1:27" ht="13" x14ac:dyDescent="0.15">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row>
    <row r="85" spans="1:27" ht="13" x14ac:dyDescent="0.15">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row>
    <row r="86" spans="1:27" ht="13" x14ac:dyDescent="0.15">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row>
    <row r="87" spans="1:27" ht="13" x14ac:dyDescent="0.15">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row>
    <row r="88" spans="1:27" ht="13" x14ac:dyDescent="0.15">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row>
    <row r="89" spans="1:27" ht="13" x14ac:dyDescent="0.15">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row>
    <row r="90" spans="1:27" ht="13" x14ac:dyDescent="0.15">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row>
    <row r="91" spans="1:27" ht="13" x14ac:dyDescent="0.15">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row>
    <row r="92" spans="1:27" ht="13" x14ac:dyDescent="0.15">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row>
    <row r="93" spans="1:27" ht="13" x14ac:dyDescent="0.15">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row>
    <row r="94" spans="1:27" ht="13" x14ac:dyDescent="0.15">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row>
    <row r="95" spans="1:27" ht="13" x14ac:dyDescent="0.15">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row>
    <row r="96" spans="1:27" ht="13" x14ac:dyDescent="0.15">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row>
    <row r="97" spans="1:27" ht="13" x14ac:dyDescent="0.15">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row>
    <row r="98" spans="1:27" ht="13" x14ac:dyDescent="0.15">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row>
    <row r="99" spans="1:27" ht="13" x14ac:dyDescent="0.15">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row>
    <row r="100" spans="1:27" ht="13" x14ac:dyDescent="0.15">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row>
    <row r="101" spans="1:27" ht="13" x14ac:dyDescent="0.15">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row>
    <row r="102" spans="1:27" ht="13" x14ac:dyDescent="0.15">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row>
    <row r="103" spans="1:27" ht="13" x14ac:dyDescent="0.15">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row>
    <row r="104" spans="1:27" ht="13" x14ac:dyDescent="0.15">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row>
    <row r="105" spans="1:27" ht="13" x14ac:dyDescent="0.15">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row>
    <row r="106" spans="1:27" ht="13" x14ac:dyDescent="0.15">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row>
    <row r="107" spans="1:27" ht="13" x14ac:dyDescent="0.15">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row>
    <row r="108" spans="1:27" ht="13" x14ac:dyDescent="0.15">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row>
    <row r="109" spans="1:27" ht="13" x14ac:dyDescent="0.15">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row>
    <row r="110" spans="1:27" ht="13" x14ac:dyDescent="0.15">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row>
    <row r="111" spans="1:27" ht="13" x14ac:dyDescent="0.15">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row>
    <row r="112" spans="1:27" ht="13" x14ac:dyDescent="0.15">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row>
    <row r="113" spans="1:27" ht="13" x14ac:dyDescent="0.15">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row>
    <row r="114" spans="1:27" ht="13" x14ac:dyDescent="0.15">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row>
    <row r="115" spans="1:27" ht="13" x14ac:dyDescent="0.15">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row>
    <row r="116" spans="1:27" ht="13" x14ac:dyDescent="0.15">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row>
    <row r="117" spans="1:27" ht="13" x14ac:dyDescent="0.15">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row>
    <row r="118" spans="1:27" ht="13" x14ac:dyDescent="0.15">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row>
    <row r="119" spans="1:27" ht="13" x14ac:dyDescent="0.15">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row>
    <row r="120" spans="1:27" ht="13" x14ac:dyDescent="0.15">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row>
    <row r="121" spans="1:27" ht="13" x14ac:dyDescent="0.15">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row>
    <row r="122" spans="1:27" ht="13" x14ac:dyDescent="0.15">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row>
    <row r="123" spans="1:27" ht="13" x14ac:dyDescent="0.15">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row>
    <row r="124" spans="1:27" ht="13" x14ac:dyDescent="0.15">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row>
    <row r="125" spans="1:27" ht="13" x14ac:dyDescent="0.15">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row>
    <row r="126" spans="1:27" ht="13" x14ac:dyDescent="0.15">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row>
    <row r="127" spans="1:27" ht="13" x14ac:dyDescent="0.15">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row>
    <row r="128" spans="1:27" ht="13" x14ac:dyDescent="0.15">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row>
    <row r="129" spans="1:27" ht="13" x14ac:dyDescent="0.15">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row>
    <row r="130" spans="1:27" ht="13" x14ac:dyDescent="0.15">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row>
    <row r="131" spans="1:27" ht="13" x14ac:dyDescent="0.15">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row>
    <row r="132" spans="1:27" ht="13" x14ac:dyDescent="0.15">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row>
    <row r="133" spans="1:27" ht="13" x14ac:dyDescent="0.15">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row>
    <row r="134" spans="1:27" ht="13" x14ac:dyDescent="0.15">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row>
    <row r="135" spans="1:27" ht="13" x14ac:dyDescent="0.15">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row>
    <row r="136" spans="1:27" ht="13" x14ac:dyDescent="0.15">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row>
    <row r="137" spans="1:27" ht="13" x14ac:dyDescent="0.15">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row>
    <row r="138" spans="1:27" ht="13" x14ac:dyDescent="0.15">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row>
    <row r="139" spans="1:27" ht="13" x14ac:dyDescent="0.15">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row>
    <row r="140" spans="1:27" ht="13" x14ac:dyDescent="0.15">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row>
    <row r="141" spans="1:27" ht="13" x14ac:dyDescent="0.15">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row>
    <row r="142" spans="1:27" ht="13" x14ac:dyDescent="0.15">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row>
    <row r="143" spans="1:27" ht="13" x14ac:dyDescent="0.15">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row>
    <row r="144" spans="1:27" ht="13" x14ac:dyDescent="0.15">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row>
    <row r="145" spans="1:27" ht="13" x14ac:dyDescent="0.15">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row>
    <row r="146" spans="1:27" ht="13" x14ac:dyDescent="0.15">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row>
    <row r="147" spans="1:27" ht="13" x14ac:dyDescent="0.15">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row>
    <row r="148" spans="1:27" ht="13" x14ac:dyDescent="0.15">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row>
    <row r="149" spans="1:27" ht="13" x14ac:dyDescent="0.15">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row>
    <row r="150" spans="1:27" ht="13" x14ac:dyDescent="0.1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row>
    <row r="151" spans="1:27" ht="13" x14ac:dyDescent="0.15">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row>
    <row r="152" spans="1:27" ht="13" x14ac:dyDescent="0.15">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row>
    <row r="153" spans="1:27" ht="13" x14ac:dyDescent="0.15">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row>
    <row r="154" spans="1:27" ht="13" x14ac:dyDescent="0.15">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row>
    <row r="155" spans="1:27" ht="13" x14ac:dyDescent="0.15">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row>
    <row r="156" spans="1:27" ht="13" x14ac:dyDescent="0.15">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row>
    <row r="157" spans="1:27" ht="13" x14ac:dyDescent="0.15">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row>
    <row r="158" spans="1:27" ht="21.75" customHeight="1" x14ac:dyDescent="0.15">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row>
    <row r="159" spans="1:27" ht="21.75" customHeight="1" x14ac:dyDescent="0.15">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row>
    <row r="160" spans="1:27" ht="13" x14ac:dyDescent="0.15">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row>
    <row r="161" spans="1:27" ht="13" x14ac:dyDescent="0.15">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row>
    <row r="162" spans="1:27" ht="13" x14ac:dyDescent="0.15">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row>
    <row r="163" spans="1:27" ht="13" x14ac:dyDescent="0.15">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row>
    <row r="164" spans="1:27" ht="13" x14ac:dyDescent="0.15">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row>
    <row r="165" spans="1:27" ht="13" x14ac:dyDescent="0.15">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row>
    <row r="166" spans="1:27" ht="13" x14ac:dyDescent="0.15">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row>
    <row r="167" spans="1:27" ht="13" x14ac:dyDescent="0.15">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row>
    <row r="168" spans="1:27" ht="13" x14ac:dyDescent="0.15">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row>
    <row r="169" spans="1:27" ht="21" customHeight="1" x14ac:dyDescent="0.15">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row>
    <row r="170" spans="1:27" ht="21" customHeight="1" x14ac:dyDescent="0.15">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row>
    <row r="171" spans="1:27" ht="13" x14ac:dyDescent="0.15">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row>
    <row r="172" spans="1:27" ht="13" x14ac:dyDescent="0.15">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row>
    <row r="173" spans="1:27" ht="13" x14ac:dyDescent="0.15">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row>
    <row r="174" spans="1:27" ht="13" x14ac:dyDescent="0.15">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row>
    <row r="175" spans="1:27" ht="13" x14ac:dyDescent="0.15">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row>
    <row r="176" spans="1:27" ht="13" x14ac:dyDescent="0.15">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row>
    <row r="177" spans="1:27" ht="13" x14ac:dyDescent="0.15">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row>
    <row r="178" spans="1:27" ht="13" x14ac:dyDescent="0.15">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row>
    <row r="179" spans="1:27" ht="13" x14ac:dyDescent="0.15">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row>
    <row r="180" spans="1:27" ht="13" x14ac:dyDescent="0.15">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row>
    <row r="181" spans="1:27" ht="13" x14ac:dyDescent="0.15">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row>
    <row r="182" spans="1:27" ht="13" x14ac:dyDescent="0.15">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row>
    <row r="183" spans="1:27" ht="13" x14ac:dyDescent="0.15">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row>
    <row r="184" spans="1:27" ht="13" x14ac:dyDescent="0.15">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row>
    <row r="185" spans="1:27" ht="13" x14ac:dyDescent="0.15">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row>
    <row r="186" spans="1:27" ht="13" x14ac:dyDescent="0.15">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row>
    <row r="187" spans="1:27" ht="21.75" customHeight="1" x14ac:dyDescent="0.15">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row>
    <row r="188" spans="1:27" ht="21.75" customHeight="1" x14ac:dyDescent="0.15">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row>
    <row r="189" spans="1:27" ht="13" x14ac:dyDescent="0.15">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row>
    <row r="190" spans="1:27" ht="13" x14ac:dyDescent="0.15">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row>
    <row r="191" spans="1:27" ht="13" x14ac:dyDescent="0.15">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row>
    <row r="192" spans="1:27" ht="13" x14ac:dyDescent="0.15">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row>
    <row r="193" spans="1:27" ht="13" x14ac:dyDescent="0.15">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row>
    <row r="194" spans="1:27" ht="13" x14ac:dyDescent="0.15">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row>
    <row r="195" spans="1:27" ht="13" x14ac:dyDescent="0.15">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row>
    <row r="196" spans="1:27" ht="13" x14ac:dyDescent="0.15">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row>
    <row r="197" spans="1:27" ht="13" x14ac:dyDescent="0.15">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row>
    <row r="198" spans="1:27" ht="13" x14ac:dyDescent="0.15">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row>
    <row r="199" spans="1:27" ht="13" x14ac:dyDescent="0.15">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row>
    <row r="200" spans="1:27" ht="13" x14ac:dyDescent="0.15">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row>
    <row r="201" spans="1:27" ht="21" customHeight="1" x14ac:dyDescent="0.15">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row>
    <row r="202" spans="1:27" ht="21" customHeight="1" x14ac:dyDescent="0.15">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row>
    <row r="203" spans="1:27" ht="13" x14ac:dyDescent="0.15">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row>
    <row r="204" spans="1:27" ht="13" x14ac:dyDescent="0.15">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row>
    <row r="205" spans="1:27" ht="13" x14ac:dyDescent="0.15">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row>
    <row r="206" spans="1:27" ht="13" x14ac:dyDescent="0.1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row>
    <row r="207" spans="1:27" ht="13" x14ac:dyDescent="0.15">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row>
    <row r="208" spans="1:27" ht="13" x14ac:dyDescent="0.15">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row>
    <row r="209" spans="1:27" ht="13" x14ac:dyDescent="0.15">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row>
    <row r="210" spans="1:27" ht="13" x14ac:dyDescent="0.15">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row>
    <row r="211" spans="1:27" ht="13" x14ac:dyDescent="0.15">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row>
    <row r="212" spans="1:27" ht="13" x14ac:dyDescent="0.15">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row>
    <row r="213" spans="1:27" ht="13" x14ac:dyDescent="0.15">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row>
    <row r="214" spans="1:27" ht="13" x14ac:dyDescent="0.15">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row>
    <row r="215" spans="1:27" ht="13" x14ac:dyDescent="0.15">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row>
    <row r="216" spans="1:27" ht="13" x14ac:dyDescent="0.15">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row>
    <row r="217" spans="1:27" ht="13" x14ac:dyDescent="0.15">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row>
    <row r="218" spans="1:27" ht="13" x14ac:dyDescent="0.15">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row>
    <row r="219" spans="1:27" ht="13" x14ac:dyDescent="0.15">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row>
    <row r="220" spans="1:27" ht="13" x14ac:dyDescent="0.15">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row>
    <row r="221" spans="1:27" ht="13" x14ac:dyDescent="0.15">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row>
    <row r="222" spans="1:27" ht="13" x14ac:dyDescent="0.15">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row>
    <row r="223" spans="1:27" ht="13" x14ac:dyDescent="0.15">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row>
    <row r="224" spans="1:27" ht="13" x14ac:dyDescent="0.15">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row>
    <row r="225" spans="1:27" ht="13" x14ac:dyDescent="0.15">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row>
    <row r="226" spans="1:27" ht="13" x14ac:dyDescent="0.15">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row>
    <row r="227" spans="1:27" ht="13" x14ac:dyDescent="0.15">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row>
    <row r="228" spans="1:27" ht="13" x14ac:dyDescent="0.15">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row>
    <row r="229" spans="1:27" ht="13" x14ac:dyDescent="0.15">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row>
    <row r="230" spans="1:27" ht="13" x14ac:dyDescent="0.15">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row>
    <row r="231" spans="1:27" ht="24" customHeight="1" x14ac:dyDescent="0.15">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row>
    <row r="232" spans="1:27" ht="13" x14ac:dyDescent="0.15">
      <c r="A232" s="73"/>
      <c r="B232" s="73"/>
      <c r="C232" s="73"/>
      <c r="D232" s="73"/>
      <c r="E232" s="73"/>
      <c r="F232" s="73"/>
      <c r="G232" s="73"/>
      <c r="H232" s="73"/>
      <c r="I232" s="73"/>
      <c r="J232" s="83"/>
      <c r="K232" s="83"/>
      <c r="L232" s="83"/>
      <c r="M232" s="83"/>
      <c r="N232" s="83"/>
      <c r="O232" s="83"/>
      <c r="P232" s="83"/>
      <c r="Q232" s="83"/>
      <c r="R232" s="83"/>
      <c r="S232" s="83"/>
      <c r="T232" s="83"/>
      <c r="U232" s="83"/>
      <c r="V232" s="83"/>
      <c r="W232" s="83"/>
      <c r="X232" s="83"/>
      <c r="Y232" s="83"/>
      <c r="Z232" s="83"/>
      <c r="AA232" s="83"/>
    </row>
    <row r="233" spans="1:27" ht="13" x14ac:dyDescent="0.15">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row>
    <row r="234" spans="1:27" ht="13" x14ac:dyDescent="0.15">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row>
    <row r="235" spans="1:27" ht="13" x14ac:dyDescent="0.15">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row>
    <row r="236" spans="1:27" ht="13" x14ac:dyDescent="0.15">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row>
    <row r="237" spans="1:27" ht="13" x14ac:dyDescent="0.15">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row>
    <row r="238" spans="1:27" ht="13" x14ac:dyDescent="0.15">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row>
    <row r="239" spans="1:27" ht="13" x14ac:dyDescent="0.15">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row>
    <row r="240" spans="1:27" ht="13" x14ac:dyDescent="0.15">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row>
    <row r="241" spans="1:27" ht="13" x14ac:dyDescent="0.15">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row>
    <row r="242" spans="1:27" ht="13" x14ac:dyDescent="0.15">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row>
    <row r="243" spans="1:27" ht="13" x14ac:dyDescent="0.15">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row>
    <row r="244" spans="1:27" ht="13" x14ac:dyDescent="0.15">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row>
    <row r="245" spans="1:27" ht="13" x14ac:dyDescent="0.15">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row>
    <row r="246" spans="1:27" ht="13" x14ac:dyDescent="0.15">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row>
    <row r="247" spans="1:27" ht="13" x14ac:dyDescent="0.15">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row>
    <row r="248" spans="1:27" ht="13" x14ac:dyDescent="0.15">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row>
    <row r="249" spans="1:27" ht="13" x14ac:dyDescent="0.15">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row>
    <row r="250" spans="1:27" ht="13" x14ac:dyDescent="0.15">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row>
    <row r="251" spans="1:27" ht="13" x14ac:dyDescent="0.15">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row>
    <row r="252" spans="1:27" ht="13" x14ac:dyDescent="0.15">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row>
    <row r="253" spans="1:27" ht="13" x14ac:dyDescent="0.15">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row>
    <row r="254" spans="1:27" ht="13" x14ac:dyDescent="0.15">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row>
    <row r="255" spans="1:27" ht="13" x14ac:dyDescent="0.15">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row>
    <row r="256" spans="1:27" ht="13" x14ac:dyDescent="0.15">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row>
    <row r="257" spans="1:27" ht="13" x14ac:dyDescent="0.15">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row>
    <row r="258" spans="1:27" ht="13" x14ac:dyDescent="0.15">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row>
    <row r="259" spans="1:27" ht="13" x14ac:dyDescent="0.15">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row>
    <row r="260" spans="1:27" ht="13" x14ac:dyDescent="0.15">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row>
    <row r="261" spans="1:27" ht="13" x14ac:dyDescent="0.15">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row>
    <row r="262" spans="1:27" ht="13" x14ac:dyDescent="0.15">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row>
    <row r="263" spans="1:27" ht="13" x14ac:dyDescent="0.15">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row>
    <row r="264" spans="1:27" ht="13" x14ac:dyDescent="0.15">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row>
    <row r="265" spans="1:27" ht="13" x14ac:dyDescent="0.15">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row>
    <row r="266" spans="1:27" ht="13" x14ac:dyDescent="0.15">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row>
    <row r="267" spans="1:27" ht="13" x14ac:dyDescent="0.15">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row>
    <row r="268" spans="1:27" ht="13" x14ac:dyDescent="0.15">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row>
    <row r="269" spans="1:27" ht="13" x14ac:dyDescent="0.15">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row>
    <row r="270" spans="1:27" ht="13" x14ac:dyDescent="0.15">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row>
    <row r="271" spans="1:27" ht="13" x14ac:dyDescent="0.15">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row>
    <row r="272" spans="1:27" ht="13" x14ac:dyDescent="0.15">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row>
    <row r="273" spans="1:27" ht="13" x14ac:dyDescent="0.15">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row>
    <row r="274" spans="1:27" ht="13" x14ac:dyDescent="0.15">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row>
    <row r="275" spans="1:27" ht="13" x14ac:dyDescent="0.15">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row>
    <row r="276" spans="1:27" ht="13" x14ac:dyDescent="0.15">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row>
    <row r="277" spans="1:27" ht="13" x14ac:dyDescent="0.15">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row>
    <row r="278" spans="1:27" ht="13" x14ac:dyDescent="0.15">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row>
    <row r="279" spans="1:27" ht="13" x14ac:dyDescent="0.15">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row>
    <row r="280" spans="1:27" ht="13" x14ac:dyDescent="0.15">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row>
    <row r="281" spans="1:27" ht="13" x14ac:dyDescent="0.15">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row>
    <row r="282" spans="1:27" ht="13" x14ac:dyDescent="0.15">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row>
    <row r="283" spans="1:27" ht="13" x14ac:dyDescent="0.15">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row>
    <row r="284" spans="1:27" ht="13" x14ac:dyDescent="0.15">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row>
    <row r="285" spans="1:27" ht="13" x14ac:dyDescent="0.15">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row>
    <row r="286" spans="1:27" ht="13" x14ac:dyDescent="0.15">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row>
    <row r="287" spans="1:27" ht="13" x14ac:dyDescent="0.15">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row>
    <row r="288" spans="1:27" ht="13" x14ac:dyDescent="0.15">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row>
    <row r="289" spans="1:27" ht="13" x14ac:dyDescent="0.15">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row>
    <row r="290" spans="1:27" ht="13" x14ac:dyDescent="0.15">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row>
    <row r="291" spans="1:27" ht="13" x14ac:dyDescent="0.15">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row>
    <row r="292" spans="1:27" ht="13" x14ac:dyDescent="0.15">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row>
    <row r="293" spans="1:27" ht="13" x14ac:dyDescent="0.15">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row>
    <row r="294" spans="1:27" ht="13" x14ac:dyDescent="0.15">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row>
    <row r="295" spans="1:27" ht="13" x14ac:dyDescent="0.15">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row>
    <row r="296" spans="1:27" ht="13" x14ac:dyDescent="0.15">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row>
    <row r="297" spans="1:27" ht="13" x14ac:dyDescent="0.15">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row>
    <row r="298" spans="1:27" ht="13" x14ac:dyDescent="0.15">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row>
    <row r="299" spans="1:27" ht="13" x14ac:dyDescent="0.15">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row>
    <row r="300" spans="1:27" ht="13" x14ac:dyDescent="0.15">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row>
    <row r="301" spans="1:27" ht="13" x14ac:dyDescent="0.15">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row>
    <row r="302" spans="1:27" ht="13" x14ac:dyDescent="0.15">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row>
    <row r="303" spans="1:27" ht="13" x14ac:dyDescent="0.15">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row>
    <row r="304" spans="1:27" ht="13" x14ac:dyDescent="0.15">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row>
    <row r="305" spans="1:27" ht="13" x14ac:dyDescent="0.15">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row>
    <row r="306" spans="1:27" ht="13" x14ac:dyDescent="0.15">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row>
    <row r="307" spans="1:27" ht="13" x14ac:dyDescent="0.15">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row>
    <row r="308" spans="1:27" ht="13" x14ac:dyDescent="0.15">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row>
    <row r="309" spans="1:27" ht="13" x14ac:dyDescent="0.15">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row>
    <row r="310" spans="1:27" ht="13" x14ac:dyDescent="0.15">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row>
    <row r="311" spans="1:27" ht="13" x14ac:dyDescent="0.15">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row>
    <row r="312" spans="1:27" ht="13" x14ac:dyDescent="0.15">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row>
    <row r="313" spans="1:27" ht="13" x14ac:dyDescent="0.15">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row>
    <row r="314" spans="1:27" ht="13" x14ac:dyDescent="0.15">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row>
    <row r="315" spans="1:27" ht="13" x14ac:dyDescent="0.15">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row>
    <row r="316" spans="1:27" ht="13" x14ac:dyDescent="0.15">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row>
    <row r="317" spans="1:27" ht="13" x14ac:dyDescent="0.15">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row>
    <row r="318" spans="1:27" ht="13" x14ac:dyDescent="0.15">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row>
    <row r="319" spans="1:27" ht="13" x14ac:dyDescent="0.15">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row>
    <row r="320" spans="1:27" ht="13" x14ac:dyDescent="0.15">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row>
    <row r="321" spans="1:27" ht="13" x14ac:dyDescent="0.15">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row>
    <row r="322" spans="1:27" ht="13" x14ac:dyDescent="0.15">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row>
    <row r="323" spans="1:27" ht="13" x14ac:dyDescent="0.15">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row>
    <row r="324" spans="1:27" ht="13" x14ac:dyDescent="0.15">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row>
    <row r="325" spans="1:27" ht="13" x14ac:dyDescent="0.15">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row>
    <row r="326" spans="1:27" ht="13" x14ac:dyDescent="0.15">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row>
    <row r="327" spans="1:27" ht="13" x14ac:dyDescent="0.15">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row>
    <row r="328" spans="1:27" ht="13" x14ac:dyDescent="0.15">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row>
    <row r="329" spans="1:27" ht="13" x14ac:dyDescent="0.15">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row>
    <row r="330" spans="1:27" ht="13" x14ac:dyDescent="0.15">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row>
    <row r="331" spans="1:27" ht="13" x14ac:dyDescent="0.15">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row>
    <row r="332" spans="1:27" ht="13" x14ac:dyDescent="0.15">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row>
    <row r="333" spans="1:27" ht="13" x14ac:dyDescent="0.15">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row>
    <row r="334" spans="1:27" ht="13" x14ac:dyDescent="0.15">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row>
    <row r="335" spans="1:27" ht="13" x14ac:dyDescent="0.15">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row>
    <row r="336" spans="1:27" ht="13" x14ac:dyDescent="0.15">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row>
    <row r="337" spans="1:27" ht="13" x14ac:dyDescent="0.15">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row>
    <row r="338" spans="1:27" ht="13" x14ac:dyDescent="0.15">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row>
    <row r="339" spans="1:27" ht="13" x14ac:dyDescent="0.15">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row>
    <row r="340" spans="1:27" ht="13" x14ac:dyDescent="0.15">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row>
    <row r="341" spans="1:27" ht="13" x14ac:dyDescent="0.15">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row>
    <row r="342" spans="1:27" ht="13" x14ac:dyDescent="0.15">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row>
    <row r="343" spans="1:27" ht="13" x14ac:dyDescent="0.15">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row>
    <row r="344" spans="1:27" ht="13" x14ac:dyDescent="0.15">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row>
    <row r="345" spans="1:27" ht="13" x14ac:dyDescent="0.15">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row>
    <row r="346" spans="1:27" ht="13" x14ac:dyDescent="0.15">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row>
    <row r="347" spans="1:27" ht="13" x14ac:dyDescent="0.15">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row>
    <row r="348" spans="1:27" ht="13" x14ac:dyDescent="0.15">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row>
    <row r="349" spans="1:27" ht="13" x14ac:dyDescent="0.15">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row>
    <row r="350" spans="1:27" ht="13" x14ac:dyDescent="0.15">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row>
    <row r="351" spans="1:27" ht="13" x14ac:dyDescent="0.15">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row>
    <row r="352" spans="1:27" ht="13" x14ac:dyDescent="0.15">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row>
    <row r="353" spans="1:27" ht="13" x14ac:dyDescent="0.15">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row>
    <row r="354" spans="1:27" ht="13" x14ac:dyDescent="0.15">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row>
    <row r="355" spans="1:27" ht="13" x14ac:dyDescent="0.15">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row>
    <row r="356" spans="1:27" ht="13" x14ac:dyDescent="0.15">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row>
    <row r="357" spans="1:27" ht="13" x14ac:dyDescent="0.15">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row>
    <row r="358" spans="1:27" ht="13" x14ac:dyDescent="0.15">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row>
    <row r="359" spans="1:27" ht="13" x14ac:dyDescent="0.15">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row>
    <row r="360" spans="1:27" ht="13" x14ac:dyDescent="0.15">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row>
    <row r="361" spans="1:27" ht="13" x14ac:dyDescent="0.15">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row>
    <row r="362" spans="1:27" ht="13" x14ac:dyDescent="0.15">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row>
    <row r="363" spans="1:27" ht="13" x14ac:dyDescent="0.15">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row>
    <row r="364" spans="1:27" ht="13" x14ac:dyDescent="0.15">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row>
    <row r="365" spans="1:27" ht="13" x14ac:dyDescent="0.15">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row>
    <row r="366" spans="1:27" ht="13" x14ac:dyDescent="0.15">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row>
    <row r="367" spans="1:27" ht="13" x14ac:dyDescent="0.15">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row>
    <row r="368" spans="1:27" ht="13" x14ac:dyDescent="0.15">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row>
    <row r="369" spans="1:27" ht="13" x14ac:dyDescent="0.15">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row>
    <row r="370" spans="1:27" ht="13" x14ac:dyDescent="0.15">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row>
    <row r="371" spans="1:27" ht="13" x14ac:dyDescent="0.15">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row>
    <row r="372" spans="1:27" ht="13" x14ac:dyDescent="0.15">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row>
    <row r="373" spans="1:27" ht="13" x14ac:dyDescent="0.15">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row>
    <row r="374" spans="1:27" ht="13" x14ac:dyDescent="0.15">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row>
    <row r="375" spans="1:27" ht="13" x14ac:dyDescent="0.15">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row>
    <row r="376" spans="1:27" ht="13" x14ac:dyDescent="0.15">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row>
    <row r="377" spans="1:27" ht="13" x14ac:dyDescent="0.15">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row>
    <row r="378" spans="1:27" ht="13" x14ac:dyDescent="0.15">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row>
    <row r="379" spans="1:27" ht="13" x14ac:dyDescent="0.15">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row>
    <row r="380" spans="1:27" ht="13" x14ac:dyDescent="0.15">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row>
    <row r="381" spans="1:27" ht="13" x14ac:dyDescent="0.15">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row>
    <row r="382" spans="1:27" ht="13" x14ac:dyDescent="0.15">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row>
    <row r="383" spans="1:27" ht="13" x14ac:dyDescent="0.15">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row>
    <row r="384" spans="1:27" ht="13" x14ac:dyDescent="0.15">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row>
    <row r="385" spans="1:27" ht="13" x14ac:dyDescent="0.15">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row>
    <row r="386" spans="1:27" ht="13" x14ac:dyDescent="0.15">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row>
    <row r="387" spans="1:27" ht="13" x14ac:dyDescent="0.15">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row>
    <row r="388" spans="1:27" ht="13" x14ac:dyDescent="0.15">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row>
    <row r="389" spans="1:27" ht="13" x14ac:dyDescent="0.15">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row>
    <row r="390" spans="1:27" ht="13" x14ac:dyDescent="0.15">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row>
    <row r="391" spans="1:27" ht="13" x14ac:dyDescent="0.15">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row>
    <row r="392" spans="1:27" ht="13" x14ac:dyDescent="0.15">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row>
    <row r="393" spans="1:27" ht="13" x14ac:dyDescent="0.15">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row>
    <row r="394" spans="1:27" ht="13" x14ac:dyDescent="0.15">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row>
    <row r="395" spans="1:27" ht="13" x14ac:dyDescent="0.15">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row>
    <row r="396" spans="1:27" ht="13" x14ac:dyDescent="0.15">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row>
    <row r="397" spans="1:27" ht="13" x14ac:dyDescent="0.15">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row>
    <row r="398" spans="1:27" ht="13" x14ac:dyDescent="0.15">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row>
    <row r="399" spans="1:27" ht="13" x14ac:dyDescent="0.15">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row>
    <row r="400" spans="1:27" ht="13" x14ac:dyDescent="0.15">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row>
    <row r="401" spans="1:27" ht="13" x14ac:dyDescent="0.15">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row>
    <row r="402" spans="1:27" ht="13" x14ac:dyDescent="0.15">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row>
    <row r="403" spans="1:27" ht="13" x14ac:dyDescent="0.15">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row>
    <row r="404" spans="1:27" ht="13" x14ac:dyDescent="0.15">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row>
    <row r="405" spans="1:27" ht="13" x14ac:dyDescent="0.15">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row>
    <row r="406" spans="1:27" ht="13" x14ac:dyDescent="0.15">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row>
    <row r="407" spans="1:27" ht="13" x14ac:dyDescent="0.15">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row>
    <row r="408" spans="1:27" ht="13" x14ac:dyDescent="0.15">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row>
    <row r="409" spans="1:27" ht="13" x14ac:dyDescent="0.15">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row>
    <row r="410" spans="1:27" ht="13" x14ac:dyDescent="0.15">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row>
    <row r="411" spans="1:27" ht="13" x14ac:dyDescent="0.15">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row>
    <row r="412" spans="1:27" ht="13" x14ac:dyDescent="0.15">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row>
    <row r="413" spans="1:27" ht="13" x14ac:dyDescent="0.15">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row>
    <row r="414" spans="1:27" ht="13" x14ac:dyDescent="0.15">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row>
    <row r="415" spans="1:27" ht="13" x14ac:dyDescent="0.15">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row>
    <row r="416" spans="1:27" ht="13" x14ac:dyDescent="0.15">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row>
    <row r="417" spans="1:27" ht="13" x14ac:dyDescent="0.15">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row>
    <row r="418" spans="1:27" ht="13" x14ac:dyDescent="0.15">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row>
    <row r="419" spans="1:27" ht="13" x14ac:dyDescent="0.15">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row>
    <row r="420" spans="1:27" ht="13" x14ac:dyDescent="0.15">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row>
    <row r="421" spans="1:27" ht="13" x14ac:dyDescent="0.15">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row>
    <row r="422" spans="1:27" ht="13" x14ac:dyDescent="0.15">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row>
    <row r="423" spans="1:27" ht="13" x14ac:dyDescent="0.15">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row>
    <row r="424" spans="1:27" ht="13" x14ac:dyDescent="0.15">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row>
    <row r="425" spans="1:27" ht="13" x14ac:dyDescent="0.15">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row>
    <row r="426" spans="1:27" ht="13" x14ac:dyDescent="0.15">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row>
    <row r="427" spans="1:27" ht="13" x14ac:dyDescent="0.15">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row>
    <row r="428" spans="1:27" ht="13" x14ac:dyDescent="0.15">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row>
    <row r="429" spans="1:27" ht="13" x14ac:dyDescent="0.15">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row>
    <row r="430" spans="1:27" ht="13" x14ac:dyDescent="0.15">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row>
    <row r="431" spans="1:27" ht="13" x14ac:dyDescent="0.15">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row>
    <row r="432" spans="1:27" ht="13" x14ac:dyDescent="0.15">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row>
    <row r="433" spans="1:27" ht="13" x14ac:dyDescent="0.15">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row>
    <row r="434" spans="1:27" ht="13" x14ac:dyDescent="0.15">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row>
    <row r="435" spans="1:27" ht="13" x14ac:dyDescent="0.15">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row>
    <row r="436" spans="1:27" ht="13" x14ac:dyDescent="0.15">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row>
    <row r="437" spans="1:27" ht="13" x14ac:dyDescent="0.15">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row>
    <row r="438" spans="1:27" ht="13" x14ac:dyDescent="0.15">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row>
    <row r="439" spans="1:27" ht="13" x14ac:dyDescent="0.15">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row>
    <row r="440" spans="1:27" ht="13" x14ac:dyDescent="0.15">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row>
    <row r="441" spans="1:27" ht="13" x14ac:dyDescent="0.15">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row>
    <row r="442" spans="1:27" ht="13" x14ac:dyDescent="0.15">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row>
    <row r="443" spans="1:27" ht="13" x14ac:dyDescent="0.15">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row>
    <row r="444" spans="1:27" ht="13" x14ac:dyDescent="0.15">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row>
    <row r="445" spans="1:27" ht="13" x14ac:dyDescent="0.15">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row>
    <row r="446" spans="1:27" ht="13" x14ac:dyDescent="0.15">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row>
    <row r="447" spans="1:27" ht="13" x14ac:dyDescent="0.15">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row>
    <row r="448" spans="1:27" ht="13" x14ac:dyDescent="0.15">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row>
    <row r="449" spans="1:27" ht="13" x14ac:dyDescent="0.15">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row>
    <row r="450" spans="1:27" ht="13" x14ac:dyDescent="0.15">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row>
    <row r="451" spans="1:27" ht="13" x14ac:dyDescent="0.15">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row>
    <row r="452" spans="1:27" ht="13" x14ac:dyDescent="0.15">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row>
    <row r="453" spans="1:27" ht="13" x14ac:dyDescent="0.15">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row>
    <row r="454" spans="1:27" ht="13" x14ac:dyDescent="0.15">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row>
    <row r="455" spans="1:27" ht="13" x14ac:dyDescent="0.15">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row>
    <row r="456" spans="1:27" ht="13" x14ac:dyDescent="0.15">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row>
    <row r="457" spans="1:27" ht="13" x14ac:dyDescent="0.15">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row>
    <row r="458" spans="1:27" ht="13" x14ac:dyDescent="0.15">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row>
    <row r="459" spans="1:27" ht="13" x14ac:dyDescent="0.15">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row>
    <row r="460" spans="1:27" ht="13" x14ac:dyDescent="0.15">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row>
    <row r="461" spans="1:27" ht="13" x14ac:dyDescent="0.15">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row>
    <row r="462" spans="1:27" ht="13" x14ac:dyDescent="0.15">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row>
    <row r="463" spans="1:27" ht="13" x14ac:dyDescent="0.15">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row>
    <row r="464" spans="1:27" ht="13" x14ac:dyDescent="0.15">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row>
    <row r="465" spans="1:27" ht="13" x14ac:dyDescent="0.15">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row>
    <row r="466" spans="1:27" ht="13" x14ac:dyDescent="0.15">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row>
    <row r="467" spans="1:27" ht="13" x14ac:dyDescent="0.15">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row>
    <row r="468" spans="1:27" ht="13" x14ac:dyDescent="0.15">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row>
    <row r="469" spans="1:27" ht="13" x14ac:dyDescent="0.15">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row>
    <row r="470" spans="1:27" ht="13" x14ac:dyDescent="0.15">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row>
    <row r="471" spans="1:27" ht="13" x14ac:dyDescent="0.15">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row>
    <row r="472" spans="1:27" ht="13" x14ac:dyDescent="0.15">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row>
    <row r="473" spans="1:27" ht="13" x14ac:dyDescent="0.15">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row>
    <row r="474" spans="1:27" ht="13" x14ac:dyDescent="0.15">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row>
    <row r="475" spans="1:27" ht="13" x14ac:dyDescent="0.15">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row>
    <row r="476" spans="1:27" ht="13" x14ac:dyDescent="0.15">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row>
    <row r="477" spans="1:27" ht="13" x14ac:dyDescent="0.1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row>
    <row r="478" spans="1:27" ht="13" x14ac:dyDescent="0.15">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row>
    <row r="479" spans="1:27" ht="13" x14ac:dyDescent="0.15">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row>
    <row r="480" spans="1:27" ht="13" x14ac:dyDescent="0.15">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row>
    <row r="481" spans="1:27" ht="13" x14ac:dyDescent="0.15">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row>
    <row r="482" spans="1:27" ht="13" x14ac:dyDescent="0.15">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row>
    <row r="483" spans="1:27" ht="13" x14ac:dyDescent="0.15">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row>
    <row r="484" spans="1:27" ht="13" x14ac:dyDescent="0.15">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row>
    <row r="485" spans="1:27" ht="13" x14ac:dyDescent="0.15">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row>
    <row r="486" spans="1:27" ht="13" x14ac:dyDescent="0.15">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row>
    <row r="487" spans="1:27" ht="13" x14ac:dyDescent="0.15">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row>
    <row r="488" spans="1:27" ht="13" x14ac:dyDescent="0.15">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row>
    <row r="489" spans="1:27" ht="13" x14ac:dyDescent="0.15">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row>
    <row r="490" spans="1:27" ht="13" x14ac:dyDescent="0.15">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row>
    <row r="491" spans="1:27" ht="13" x14ac:dyDescent="0.15">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row>
    <row r="492" spans="1:27" ht="13" x14ac:dyDescent="0.15">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row>
    <row r="493" spans="1:27" ht="13" x14ac:dyDescent="0.15">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row>
    <row r="494" spans="1:27" ht="13" x14ac:dyDescent="0.15">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row>
    <row r="495" spans="1:27" ht="13" x14ac:dyDescent="0.15">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row>
    <row r="496" spans="1:27" ht="13" x14ac:dyDescent="0.15">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row>
    <row r="497" spans="1:27" ht="13" x14ac:dyDescent="0.15">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row>
    <row r="498" spans="1:27" ht="13" x14ac:dyDescent="0.15">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row>
    <row r="499" spans="1:27" ht="13" x14ac:dyDescent="0.15">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row>
    <row r="500" spans="1:27" ht="13" x14ac:dyDescent="0.15">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row>
    <row r="501" spans="1:27" ht="13" x14ac:dyDescent="0.15">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row>
    <row r="502" spans="1:27" ht="13" x14ac:dyDescent="0.15">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row>
    <row r="503" spans="1:27" ht="13" x14ac:dyDescent="0.15">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row>
    <row r="504" spans="1:27" ht="13" x14ac:dyDescent="0.15">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row>
    <row r="505" spans="1:27" ht="13" x14ac:dyDescent="0.15">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row>
    <row r="506" spans="1:27" ht="13" x14ac:dyDescent="0.15">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row>
    <row r="507" spans="1:27" ht="13" x14ac:dyDescent="0.15">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row>
    <row r="508" spans="1:27" ht="13" x14ac:dyDescent="0.15">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row>
    <row r="509" spans="1:27" ht="13" x14ac:dyDescent="0.15">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row>
    <row r="510" spans="1:27" ht="13" x14ac:dyDescent="0.15">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row>
    <row r="511" spans="1:27" ht="13" x14ac:dyDescent="0.15">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row>
    <row r="512" spans="1:27" ht="13" x14ac:dyDescent="0.15">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row>
    <row r="513" spans="1:27" ht="13" x14ac:dyDescent="0.15">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row>
    <row r="514" spans="1:27" ht="13" x14ac:dyDescent="0.15">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row>
    <row r="515" spans="1:27" ht="13" x14ac:dyDescent="0.15">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row>
    <row r="516" spans="1:27" ht="13" x14ac:dyDescent="0.15">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row>
    <row r="517" spans="1:27" ht="13" x14ac:dyDescent="0.15">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row>
    <row r="518" spans="1:27" ht="13" x14ac:dyDescent="0.15">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row>
    <row r="519" spans="1:27" ht="13" x14ac:dyDescent="0.15">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row>
    <row r="520" spans="1:27" ht="13" x14ac:dyDescent="0.15">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row>
    <row r="521" spans="1:27" ht="13" x14ac:dyDescent="0.15">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row>
    <row r="522" spans="1:27" ht="13" x14ac:dyDescent="0.15">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row>
    <row r="523" spans="1:27" ht="13" x14ac:dyDescent="0.15">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row>
    <row r="524" spans="1:27" ht="13" x14ac:dyDescent="0.15">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row>
    <row r="525" spans="1:27" ht="13" x14ac:dyDescent="0.15">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row>
    <row r="526" spans="1:27" ht="13" x14ac:dyDescent="0.15">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row>
    <row r="527" spans="1:27" ht="13" x14ac:dyDescent="0.15">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row>
    <row r="528" spans="1:27" ht="13" x14ac:dyDescent="0.15">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row>
    <row r="529" spans="1:27" ht="13" x14ac:dyDescent="0.15">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row>
    <row r="530" spans="1:27" ht="13" x14ac:dyDescent="0.15">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row>
    <row r="531" spans="1:27" ht="13" x14ac:dyDescent="0.15">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row>
    <row r="532" spans="1:27" ht="13" x14ac:dyDescent="0.15">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row>
    <row r="533" spans="1:27" ht="13" x14ac:dyDescent="0.15">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row>
    <row r="534" spans="1:27" ht="13" x14ac:dyDescent="0.15">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row>
    <row r="535" spans="1:27" ht="13" x14ac:dyDescent="0.15">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row>
    <row r="536" spans="1:27" ht="13" x14ac:dyDescent="0.15">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row>
    <row r="537" spans="1:27" ht="13" x14ac:dyDescent="0.15">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row>
    <row r="538" spans="1:27" ht="13" x14ac:dyDescent="0.15">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row>
    <row r="539" spans="1:27" ht="13" x14ac:dyDescent="0.15">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row>
    <row r="540" spans="1:27" ht="13" x14ac:dyDescent="0.15">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row>
    <row r="541" spans="1:27" ht="13" x14ac:dyDescent="0.15">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row>
    <row r="542" spans="1:27" ht="13" x14ac:dyDescent="0.15">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row>
    <row r="543" spans="1:27" ht="13" x14ac:dyDescent="0.15">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row>
    <row r="544" spans="1:27" ht="13" x14ac:dyDescent="0.15">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row>
    <row r="545" spans="1:27" ht="13" x14ac:dyDescent="0.15">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row>
    <row r="546" spans="1:27" ht="13" x14ac:dyDescent="0.15">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row>
    <row r="547" spans="1:27" ht="13" x14ac:dyDescent="0.15">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row>
    <row r="548" spans="1:27" ht="13" x14ac:dyDescent="0.15">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row>
    <row r="549" spans="1:27" ht="13" x14ac:dyDescent="0.15">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row>
    <row r="550" spans="1:27" ht="13" x14ac:dyDescent="0.15">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row>
    <row r="551" spans="1:27" ht="13" x14ac:dyDescent="0.15">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row>
    <row r="552" spans="1:27" ht="13" x14ac:dyDescent="0.15">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row>
    <row r="553" spans="1:27" ht="13" x14ac:dyDescent="0.15">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row>
    <row r="554" spans="1:27" ht="13" x14ac:dyDescent="0.15">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row>
    <row r="555" spans="1:27" ht="13" x14ac:dyDescent="0.15">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row>
    <row r="556" spans="1:27" ht="13" x14ac:dyDescent="0.15">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row>
    <row r="557" spans="1:27" ht="13" x14ac:dyDescent="0.15">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row>
    <row r="558" spans="1:27" ht="13" x14ac:dyDescent="0.15">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row>
    <row r="559" spans="1:27" ht="13" x14ac:dyDescent="0.15">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row>
    <row r="560" spans="1:27" ht="13" x14ac:dyDescent="0.15">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row>
    <row r="561" spans="1:27" ht="13" x14ac:dyDescent="0.15">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row>
    <row r="562" spans="1:27" ht="13" x14ac:dyDescent="0.15">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row>
    <row r="563" spans="1:27" ht="13" x14ac:dyDescent="0.15">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row>
    <row r="564" spans="1:27" ht="13" x14ac:dyDescent="0.15">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row>
    <row r="565" spans="1:27" ht="13" x14ac:dyDescent="0.15">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row>
    <row r="566" spans="1:27" ht="13" x14ac:dyDescent="0.15">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row>
    <row r="567" spans="1:27" ht="13" x14ac:dyDescent="0.15">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row>
    <row r="568" spans="1:27" ht="13" x14ac:dyDescent="0.15">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row>
    <row r="569" spans="1:27" ht="13" x14ac:dyDescent="0.15">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row>
    <row r="570" spans="1:27" ht="13" x14ac:dyDescent="0.15">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row>
    <row r="571" spans="1:27" ht="13" x14ac:dyDescent="0.15">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row>
    <row r="572" spans="1:27" ht="13" x14ac:dyDescent="0.15">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row>
    <row r="573" spans="1:27" ht="13" x14ac:dyDescent="0.15">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row>
    <row r="574" spans="1:27" ht="13" x14ac:dyDescent="0.15">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row>
    <row r="575" spans="1:27" ht="13" x14ac:dyDescent="0.15">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row>
    <row r="576" spans="1:27" ht="13" x14ac:dyDescent="0.15">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row>
    <row r="577" spans="1:27" ht="13" x14ac:dyDescent="0.15">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row>
    <row r="578" spans="1:27" ht="13" x14ac:dyDescent="0.15">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row>
    <row r="579" spans="1:27" ht="13" x14ac:dyDescent="0.15">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row>
    <row r="580" spans="1:27" ht="13" x14ac:dyDescent="0.15">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row>
    <row r="581" spans="1:27" ht="13" x14ac:dyDescent="0.15">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row>
    <row r="582" spans="1:27" ht="13" x14ac:dyDescent="0.15">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row>
    <row r="583" spans="1:27" ht="13" x14ac:dyDescent="0.15">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row>
    <row r="584" spans="1:27" ht="13" x14ac:dyDescent="0.15">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row>
    <row r="585" spans="1:27" ht="13" x14ac:dyDescent="0.15">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row>
    <row r="586" spans="1:27" ht="13" x14ac:dyDescent="0.15">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row>
    <row r="587" spans="1:27" ht="13" x14ac:dyDescent="0.15">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row>
    <row r="588" spans="1:27" ht="13" x14ac:dyDescent="0.15">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row>
    <row r="589" spans="1:27" ht="13" x14ac:dyDescent="0.15">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row>
    <row r="590" spans="1:27" ht="13" x14ac:dyDescent="0.15">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row>
    <row r="591" spans="1:27" ht="13" x14ac:dyDescent="0.15">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row>
    <row r="592" spans="1:27" ht="13" x14ac:dyDescent="0.15">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row>
    <row r="593" spans="1:27" ht="13" x14ac:dyDescent="0.15">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row>
    <row r="594" spans="1:27" ht="13" x14ac:dyDescent="0.15">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row>
    <row r="595" spans="1:27" ht="13" x14ac:dyDescent="0.15">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row>
    <row r="596" spans="1:27" ht="13" x14ac:dyDescent="0.15">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row>
    <row r="597" spans="1:27" ht="13" x14ac:dyDescent="0.15">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row>
    <row r="598" spans="1:27" ht="13" x14ac:dyDescent="0.15">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row>
    <row r="599" spans="1:27" ht="13" x14ac:dyDescent="0.15">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row>
    <row r="600" spans="1:27" ht="13" x14ac:dyDescent="0.15">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row>
    <row r="601" spans="1:27" ht="13" x14ac:dyDescent="0.15">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row>
    <row r="602" spans="1:27" ht="13" x14ac:dyDescent="0.15">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row>
    <row r="603" spans="1:27" ht="13" x14ac:dyDescent="0.15">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row>
    <row r="604" spans="1:27" ht="13" x14ac:dyDescent="0.15">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row>
    <row r="605" spans="1:27" ht="13" x14ac:dyDescent="0.15">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row>
    <row r="606" spans="1:27" ht="13" x14ac:dyDescent="0.15">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row>
    <row r="607" spans="1:27" ht="13" x14ac:dyDescent="0.15">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row>
    <row r="608" spans="1:27" ht="13" x14ac:dyDescent="0.15">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row>
    <row r="609" spans="1:27" ht="13" x14ac:dyDescent="0.15">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row>
    <row r="610" spans="1:27" ht="13" x14ac:dyDescent="0.15">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row>
    <row r="611" spans="1:27" ht="13" x14ac:dyDescent="0.15">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row>
    <row r="612" spans="1:27" ht="13" x14ac:dyDescent="0.15">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row>
    <row r="613" spans="1:27" ht="13" x14ac:dyDescent="0.15">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row>
    <row r="614" spans="1:27" ht="13" x14ac:dyDescent="0.15">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row>
    <row r="615" spans="1:27" ht="13" x14ac:dyDescent="0.15">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row>
    <row r="616" spans="1:27" ht="13" x14ac:dyDescent="0.15">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row>
    <row r="617" spans="1:27" ht="13" x14ac:dyDescent="0.15">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row>
    <row r="618" spans="1:27" ht="13" x14ac:dyDescent="0.15">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row>
    <row r="619" spans="1:27" ht="13" x14ac:dyDescent="0.15">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row>
    <row r="620" spans="1:27" ht="13" x14ac:dyDescent="0.15">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row>
    <row r="621" spans="1:27" ht="13" x14ac:dyDescent="0.15">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row>
    <row r="622" spans="1:27" ht="13" x14ac:dyDescent="0.15">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row>
    <row r="623" spans="1:27" ht="13" x14ac:dyDescent="0.15">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row>
    <row r="624" spans="1:27" ht="13" x14ac:dyDescent="0.15">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row>
    <row r="625" spans="1:27" ht="13" x14ac:dyDescent="0.15">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row>
    <row r="626" spans="1:27" ht="13" x14ac:dyDescent="0.15">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row>
    <row r="627" spans="1:27" ht="13" x14ac:dyDescent="0.15">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row>
    <row r="628" spans="1:27" ht="13" x14ac:dyDescent="0.15">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row>
    <row r="629" spans="1:27" ht="13" x14ac:dyDescent="0.15">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row>
    <row r="630" spans="1:27" ht="13" x14ac:dyDescent="0.15">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row>
    <row r="631" spans="1:27" ht="13" x14ac:dyDescent="0.15">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row>
    <row r="632" spans="1:27" ht="13" x14ac:dyDescent="0.15">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row>
    <row r="633" spans="1:27" ht="13" x14ac:dyDescent="0.15">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row>
    <row r="634" spans="1:27" ht="13" x14ac:dyDescent="0.15">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row>
    <row r="635" spans="1:27" ht="13" x14ac:dyDescent="0.15">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row>
    <row r="636" spans="1:27" ht="13" x14ac:dyDescent="0.15">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row>
    <row r="637" spans="1:27" ht="13" x14ac:dyDescent="0.15">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row>
    <row r="638" spans="1:27" ht="13" x14ac:dyDescent="0.15">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row>
    <row r="639" spans="1:27" ht="13" x14ac:dyDescent="0.15">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row>
    <row r="640" spans="1:27" ht="13" x14ac:dyDescent="0.15">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row>
    <row r="641" spans="1:27" ht="13" x14ac:dyDescent="0.15">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row>
    <row r="642" spans="1:27" ht="13" x14ac:dyDescent="0.15">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row>
    <row r="643" spans="1:27" ht="13" x14ac:dyDescent="0.15">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row>
    <row r="644" spans="1:27" ht="13" x14ac:dyDescent="0.15">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row>
    <row r="645" spans="1:27" ht="13" x14ac:dyDescent="0.15">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row>
    <row r="646" spans="1:27" ht="13" x14ac:dyDescent="0.15">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row>
    <row r="647" spans="1:27" ht="13" x14ac:dyDescent="0.15">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row>
    <row r="648" spans="1:27" ht="13" x14ac:dyDescent="0.15">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row>
    <row r="649" spans="1:27" ht="13" x14ac:dyDescent="0.15">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row>
    <row r="650" spans="1:27" ht="13" x14ac:dyDescent="0.15">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row>
    <row r="651" spans="1:27" ht="13" x14ac:dyDescent="0.15">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row>
    <row r="652" spans="1:27" ht="13" x14ac:dyDescent="0.15">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row>
    <row r="653" spans="1:27" ht="13" x14ac:dyDescent="0.15">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row>
    <row r="654" spans="1:27" ht="13" x14ac:dyDescent="0.15">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row>
    <row r="655" spans="1:27" ht="13" x14ac:dyDescent="0.15">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row>
    <row r="656" spans="1:27" ht="13" x14ac:dyDescent="0.15">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row>
    <row r="657" spans="1:27" ht="13" x14ac:dyDescent="0.15">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row>
    <row r="658" spans="1:27" ht="13" x14ac:dyDescent="0.15">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row>
    <row r="659" spans="1:27" ht="13" x14ac:dyDescent="0.15">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row>
    <row r="660" spans="1:27" ht="13" x14ac:dyDescent="0.15">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row>
    <row r="661" spans="1:27" ht="13" x14ac:dyDescent="0.15">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row>
    <row r="662" spans="1:27" ht="13" x14ac:dyDescent="0.15">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row>
    <row r="663" spans="1:27" ht="13" x14ac:dyDescent="0.15">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row>
    <row r="664" spans="1:27" ht="13" x14ac:dyDescent="0.15">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row>
    <row r="665" spans="1:27" ht="13" x14ac:dyDescent="0.15">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row>
    <row r="666" spans="1:27" ht="13" x14ac:dyDescent="0.15">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row>
    <row r="667" spans="1:27" ht="13" x14ac:dyDescent="0.15">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row>
    <row r="668" spans="1:27" ht="13" x14ac:dyDescent="0.15">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row>
    <row r="669" spans="1:27" ht="13" x14ac:dyDescent="0.15">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row>
    <row r="670" spans="1:27" ht="13" x14ac:dyDescent="0.15">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row>
    <row r="671" spans="1:27" ht="13" x14ac:dyDescent="0.15">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row>
    <row r="672" spans="1:27" ht="13" x14ac:dyDescent="0.15">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row>
    <row r="673" spans="1:27" ht="13" x14ac:dyDescent="0.15">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row>
    <row r="674" spans="1:27" ht="13" x14ac:dyDescent="0.15">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row>
    <row r="675" spans="1:27" ht="13" x14ac:dyDescent="0.15">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row>
    <row r="676" spans="1:27" ht="13" x14ac:dyDescent="0.15">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row>
    <row r="677" spans="1:27" ht="13" x14ac:dyDescent="0.15">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row>
    <row r="678" spans="1:27" ht="13" x14ac:dyDescent="0.15">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row>
    <row r="679" spans="1:27" ht="13" x14ac:dyDescent="0.15">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row>
    <row r="680" spans="1:27" ht="13" x14ac:dyDescent="0.15">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row>
    <row r="681" spans="1:27" ht="13" x14ac:dyDescent="0.15">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row>
    <row r="682" spans="1:27" ht="13" x14ac:dyDescent="0.15">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row>
    <row r="683" spans="1:27" ht="13" x14ac:dyDescent="0.15">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row>
    <row r="684" spans="1:27" ht="13" x14ac:dyDescent="0.15">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row>
    <row r="685" spans="1:27" ht="13" x14ac:dyDescent="0.15">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row>
    <row r="686" spans="1:27" ht="13" x14ac:dyDescent="0.15">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row>
    <row r="687" spans="1:27" ht="13" x14ac:dyDescent="0.15">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row>
    <row r="688" spans="1:27" ht="13" x14ac:dyDescent="0.15">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row>
    <row r="689" spans="1:27" ht="13" x14ac:dyDescent="0.15">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row>
    <row r="690" spans="1:27" ht="13" x14ac:dyDescent="0.15">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row>
    <row r="691" spans="1:27" ht="13" x14ac:dyDescent="0.15">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row>
    <row r="692" spans="1:27" ht="13" x14ac:dyDescent="0.15">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row>
    <row r="693" spans="1:27" ht="13" x14ac:dyDescent="0.15">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row>
    <row r="694" spans="1:27" ht="13" x14ac:dyDescent="0.15">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row>
    <row r="695" spans="1:27" ht="13" x14ac:dyDescent="0.15">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row>
    <row r="696" spans="1:27" ht="13" x14ac:dyDescent="0.15">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row>
    <row r="697" spans="1:27" ht="13" x14ac:dyDescent="0.15">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row>
    <row r="698" spans="1:27" ht="13" x14ac:dyDescent="0.15">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row>
    <row r="699" spans="1:27" ht="13" x14ac:dyDescent="0.15">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row>
    <row r="700" spans="1:27" ht="13" x14ac:dyDescent="0.15">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row>
    <row r="701" spans="1:27" ht="13" x14ac:dyDescent="0.15">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row>
    <row r="702" spans="1:27" ht="13" x14ac:dyDescent="0.15">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row>
    <row r="703" spans="1:27" ht="13" x14ac:dyDescent="0.15">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row>
    <row r="704" spans="1:27" ht="13" x14ac:dyDescent="0.15">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row>
    <row r="705" spans="1:27" ht="13" x14ac:dyDescent="0.15">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row>
    <row r="706" spans="1:27" ht="13" x14ac:dyDescent="0.15">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row>
    <row r="707" spans="1:27" ht="13" x14ac:dyDescent="0.15">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row>
    <row r="708" spans="1:27" ht="13" x14ac:dyDescent="0.15">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row>
    <row r="709" spans="1:27" ht="13" x14ac:dyDescent="0.15">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row>
    <row r="710" spans="1:27" ht="13" x14ac:dyDescent="0.15">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row>
    <row r="711" spans="1:27" ht="13" x14ac:dyDescent="0.15">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row>
    <row r="712" spans="1:27" ht="13" x14ac:dyDescent="0.15">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row>
    <row r="713" spans="1:27" ht="13" x14ac:dyDescent="0.15">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row>
    <row r="714" spans="1:27" ht="13" x14ac:dyDescent="0.15">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row>
    <row r="715" spans="1:27" ht="13" x14ac:dyDescent="0.15">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row>
    <row r="716" spans="1:27" ht="13" x14ac:dyDescent="0.15">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row>
    <row r="717" spans="1:27" ht="13" x14ac:dyDescent="0.15">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row>
    <row r="718" spans="1:27" ht="13" x14ac:dyDescent="0.15">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row>
    <row r="719" spans="1:27" ht="13" x14ac:dyDescent="0.15">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row>
    <row r="720" spans="1:27" ht="13" x14ac:dyDescent="0.15">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row>
    <row r="721" spans="1:27" ht="13" x14ac:dyDescent="0.15">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row>
    <row r="722" spans="1:27" ht="13" x14ac:dyDescent="0.15">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row>
    <row r="723" spans="1:27" ht="13" x14ac:dyDescent="0.15">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row>
    <row r="724" spans="1:27" ht="13" x14ac:dyDescent="0.15">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row>
    <row r="725" spans="1:27" ht="13" x14ac:dyDescent="0.15">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row>
    <row r="726" spans="1:27" ht="13" x14ac:dyDescent="0.15">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row>
    <row r="727" spans="1:27" ht="13" x14ac:dyDescent="0.15">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row>
    <row r="728" spans="1:27" ht="13" x14ac:dyDescent="0.15">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row>
    <row r="729" spans="1:27" ht="13" x14ac:dyDescent="0.15">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row>
    <row r="730" spans="1:27" ht="13" x14ac:dyDescent="0.15">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row>
    <row r="731" spans="1:27" ht="13" x14ac:dyDescent="0.15">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row>
    <row r="732" spans="1:27" ht="13" x14ac:dyDescent="0.15">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row>
    <row r="733" spans="1:27" ht="13" x14ac:dyDescent="0.15">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row>
    <row r="734" spans="1:27" ht="13" x14ac:dyDescent="0.15">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row>
    <row r="735" spans="1:27" ht="13" x14ac:dyDescent="0.15">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row>
    <row r="736" spans="1:27" ht="13" x14ac:dyDescent="0.15">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row>
    <row r="737" spans="1:27" ht="13" x14ac:dyDescent="0.15">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row>
    <row r="738" spans="1:27" ht="13" x14ac:dyDescent="0.15">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row>
    <row r="739" spans="1:27" ht="13" x14ac:dyDescent="0.15">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row>
    <row r="740" spans="1:27" ht="13" x14ac:dyDescent="0.15">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row>
    <row r="741" spans="1:27" ht="13" x14ac:dyDescent="0.15">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row>
    <row r="742" spans="1:27" ht="13" x14ac:dyDescent="0.15">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row>
    <row r="743" spans="1:27" ht="13" x14ac:dyDescent="0.15">
      <c r="A743" s="73"/>
      <c r="B743" s="73"/>
      <c r="C743" s="73"/>
      <c r="D743" s="73"/>
      <c r="E743" s="73"/>
      <c r="F743" s="73"/>
      <c r="G743" s="73"/>
      <c r="H743" s="73"/>
      <c r="I743" s="73"/>
      <c r="J743" s="73"/>
      <c r="K743" s="73"/>
      <c r="L743" s="73"/>
      <c r="M743" s="73"/>
      <c r="N743" s="73"/>
      <c r="O743" s="73"/>
      <c r="P743" s="73"/>
      <c r="Q743" s="73"/>
      <c r="R743" s="73"/>
      <c r="S743" s="73"/>
      <c r="T743" s="73"/>
      <c r="U743" s="73"/>
      <c r="V743" s="73"/>
      <c r="W743" s="73"/>
      <c r="X743" s="73"/>
      <c r="Y743" s="73"/>
      <c r="Z743" s="73"/>
      <c r="AA743" s="73"/>
    </row>
    <row r="744" spans="1:27" ht="13" x14ac:dyDescent="0.15">
      <c r="A744" s="73"/>
      <c r="B744" s="73"/>
      <c r="C744" s="73"/>
      <c r="D744" s="73"/>
      <c r="E744" s="73"/>
      <c r="F744" s="73"/>
      <c r="G744" s="73"/>
      <c r="H744" s="73"/>
      <c r="I744" s="73"/>
      <c r="J744" s="73"/>
      <c r="K744" s="73"/>
      <c r="L744" s="73"/>
      <c r="M744" s="73"/>
      <c r="N744" s="73"/>
      <c r="O744" s="73"/>
      <c r="P744" s="73"/>
      <c r="Q744" s="73"/>
      <c r="R744" s="73"/>
      <c r="S744" s="73"/>
      <c r="T744" s="73"/>
      <c r="U744" s="73"/>
      <c r="V744" s="73"/>
      <c r="W744" s="73"/>
      <c r="X744" s="73"/>
      <c r="Y744" s="73"/>
      <c r="Z744" s="73"/>
      <c r="AA744" s="73"/>
    </row>
    <row r="745" spans="1:27" ht="13" x14ac:dyDescent="0.15">
      <c r="A745" s="73"/>
      <c r="B745" s="73"/>
      <c r="C745" s="73"/>
      <c r="D745" s="73"/>
      <c r="E745" s="73"/>
      <c r="F745" s="73"/>
      <c r="G745" s="73"/>
      <c r="H745" s="73"/>
      <c r="I745" s="73"/>
      <c r="J745" s="73"/>
      <c r="K745" s="73"/>
      <c r="L745" s="73"/>
      <c r="M745" s="73"/>
      <c r="N745" s="73"/>
      <c r="O745" s="73"/>
      <c r="P745" s="73"/>
      <c r="Q745" s="73"/>
      <c r="R745" s="73"/>
      <c r="S745" s="73"/>
      <c r="T745" s="73"/>
      <c r="U745" s="73"/>
      <c r="V745" s="73"/>
      <c r="W745" s="73"/>
      <c r="X745" s="73"/>
      <c r="Y745" s="73"/>
      <c r="Z745" s="73"/>
      <c r="AA745" s="73"/>
    </row>
    <row r="746" spans="1:27" ht="13" x14ac:dyDescent="0.15">
      <c r="J746" s="73"/>
      <c r="K746" s="73"/>
      <c r="L746" s="73"/>
      <c r="M746" s="73"/>
      <c r="N746" s="73"/>
      <c r="O746" s="73"/>
      <c r="P746" s="73"/>
      <c r="Q746" s="73"/>
      <c r="R746" s="73"/>
      <c r="S746" s="73"/>
      <c r="T746" s="73"/>
      <c r="U746" s="73"/>
      <c r="V746" s="73"/>
      <c r="W746" s="73"/>
      <c r="X746" s="73"/>
      <c r="Y746" s="73"/>
      <c r="Z746" s="73"/>
      <c r="AA746" s="73"/>
    </row>
    <row r="747" spans="1:27" ht="13" x14ac:dyDescent="0.15">
      <c r="J747" s="73"/>
      <c r="K747" s="73"/>
      <c r="L747" s="73"/>
      <c r="M747" s="73"/>
      <c r="N747" s="73"/>
      <c r="O747" s="73"/>
      <c r="P747" s="73"/>
      <c r="Q747" s="73"/>
      <c r="R747" s="73"/>
      <c r="S747" s="73"/>
      <c r="T747" s="73"/>
      <c r="U747" s="73"/>
      <c r="V747" s="73"/>
      <c r="W747" s="73"/>
      <c r="X747" s="73"/>
      <c r="Y747" s="73"/>
      <c r="Z747" s="73"/>
      <c r="AA747" s="73"/>
    </row>
    <row r="748" spans="1:27" ht="13" x14ac:dyDescent="0.15">
      <c r="J748" s="73"/>
      <c r="K748" s="73"/>
      <c r="L748" s="73"/>
      <c r="M748" s="73"/>
      <c r="N748" s="73"/>
      <c r="O748" s="73"/>
      <c r="P748" s="73"/>
      <c r="Q748" s="73"/>
      <c r="R748" s="73"/>
      <c r="S748" s="73"/>
      <c r="T748" s="73"/>
      <c r="U748" s="73"/>
      <c r="V748" s="73"/>
      <c r="W748" s="73"/>
      <c r="X748" s="73"/>
      <c r="Y748" s="73"/>
      <c r="Z748" s="73"/>
      <c r="AA748" s="73"/>
    </row>
    <row r="749" spans="1:27" ht="13" x14ac:dyDescent="0.15">
      <c r="J749" s="73"/>
      <c r="K749" s="73"/>
      <c r="L749" s="73"/>
      <c r="M749" s="73"/>
      <c r="N749" s="73"/>
      <c r="O749" s="73"/>
      <c r="P749" s="73"/>
      <c r="Q749" s="73"/>
      <c r="R749" s="73"/>
      <c r="S749" s="73"/>
      <c r="T749" s="73"/>
      <c r="U749" s="73"/>
      <c r="V749" s="73"/>
      <c r="W749" s="73"/>
      <c r="X749" s="73"/>
      <c r="Y749" s="73"/>
      <c r="Z749" s="73"/>
      <c r="AA749" s="73"/>
    </row>
    <row r="750" spans="1:27" ht="13" x14ac:dyDescent="0.15">
      <c r="J750" s="73"/>
      <c r="K750" s="73"/>
      <c r="L750" s="73"/>
      <c r="M750" s="73"/>
      <c r="N750" s="73"/>
      <c r="O750" s="73"/>
      <c r="P750" s="73"/>
      <c r="Q750" s="73"/>
      <c r="R750" s="73"/>
      <c r="S750" s="73"/>
      <c r="T750" s="73"/>
      <c r="U750" s="73"/>
      <c r="V750" s="73"/>
      <c r="W750" s="73"/>
      <c r="X750" s="73"/>
      <c r="Y750" s="73"/>
      <c r="Z750" s="73"/>
      <c r="AA750" s="73"/>
    </row>
    <row r="751" spans="1:27" ht="13" x14ac:dyDescent="0.15">
      <c r="J751" s="73"/>
      <c r="K751" s="73"/>
      <c r="L751" s="73"/>
      <c r="M751" s="73"/>
      <c r="N751" s="73"/>
      <c r="O751" s="73"/>
      <c r="P751" s="73"/>
      <c r="Q751" s="73"/>
      <c r="R751" s="73"/>
      <c r="S751" s="73"/>
      <c r="T751" s="73"/>
      <c r="U751" s="73"/>
      <c r="V751" s="73"/>
      <c r="W751" s="73"/>
      <c r="X751" s="73"/>
      <c r="Y751" s="73"/>
      <c r="Z751" s="73"/>
      <c r="AA751" s="73"/>
    </row>
    <row r="752" spans="1:27" ht="13" x14ac:dyDescent="0.15">
      <c r="J752" s="73"/>
      <c r="K752" s="73"/>
      <c r="L752" s="73"/>
      <c r="M752" s="73"/>
      <c r="N752" s="73"/>
      <c r="O752" s="73"/>
      <c r="P752" s="73"/>
      <c r="Q752" s="73"/>
      <c r="R752" s="73"/>
      <c r="S752" s="73"/>
      <c r="T752" s="73"/>
      <c r="U752" s="73"/>
      <c r="V752" s="73"/>
      <c r="W752" s="73"/>
      <c r="X752" s="73"/>
      <c r="Y752" s="73"/>
      <c r="Z752" s="73"/>
      <c r="AA752" s="73"/>
    </row>
    <row r="753" spans="10:27" ht="13" x14ac:dyDescent="0.15">
      <c r="J753" s="73"/>
      <c r="K753" s="73"/>
      <c r="L753" s="73"/>
      <c r="M753" s="73"/>
      <c r="N753" s="73"/>
      <c r="O753" s="73"/>
      <c r="P753" s="73"/>
      <c r="Q753" s="73"/>
      <c r="R753" s="73"/>
      <c r="S753" s="73"/>
      <c r="T753" s="73"/>
      <c r="U753" s="73"/>
      <c r="V753" s="73"/>
      <c r="W753" s="73"/>
      <c r="X753" s="73"/>
      <c r="Y753" s="73"/>
      <c r="Z753" s="73"/>
      <c r="AA753" s="73"/>
    </row>
    <row r="754" spans="10:27" ht="13" x14ac:dyDescent="0.15">
      <c r="J754" s="73"/>
      <c r="K754" s="73"/>
      <c r="L754" s="73"/>
      <c r="M754" s="73"/>
      <c r="N754" s="73"/>
      <c r="O754" s="73"/>
      <c r="P754" s="73"/>
      <c r="Q754" s="73"/>
      <c r="R754" s="73"/>
      <c r="S754" s="73"/>
      <c r="T754" s="73"/>
      <c r="U754" s="73"/>
      <c r="V754" s="73"/>
      <c r="W754" s="73"/>
      <c r="X754" s="73"/>
      <c r="Y754" s="73"/>
      <c r="Z754" s="73"/>
      <c r="AA754" s="73"/>
    </row>
    <row r="755" spans="10:27" ht="13" x14ac:dyDescent="0.15">
      <c r="J755" s="73"/>
      <c r="K755" s="73"/>
      <c r="L755" s="73"/>
      <c r="M755" s="73"/>
      <c r="N755" s="73"/>
      <c r="O755" s="73"/>
      <c r="P755" s="73"/>
      <c r="Q755" s="73"/>
      <c r="R755" s="73"/>
      <c r="S755" s="73"/>
      <c r="T755" s="73"/>
      <c r="U755" s="73"/>
      <c r="V755" s="73"/>
      <c r="W755" s="73"/>
      <c r="X755" s="73"/>
      <c r="Y755" s="73"/>
      <c r="Z755" s="73"/>
      <c r="AA755" s="73"/>
    </row>
    <row r="756" spans="10:27" ht="13" x14ac:dyDescent="0.15">
      <c r="J756" s="73"/>
      <c r="K756" s="73"/>
      <c r="L756" s="73"/>
      <c r="M756" s="73"/>
      <c r="N756" s="73"/>
      <c r="O756" s="73"/>
      <c r="P756" s="73"/>
      <c r="Q756" s="73"/>
      <c r="R756" s="73"/>
      <c r="S756" s="73"/>
      <c r="T756" s="73"/>
      <c r="U756" s="73"/>
      <c r="V756" s="73"/>
      <c r="W756" s="73"/>
      <c r="X756" s="73"/>
      <c r="Y756" s="73"/>
      <c r="Z756" s="73"/>
      <c r="AA756" s="73"/>
    </row>
    <row r="757" spans="10:27" ht="13" x14ac:dyDescent="0.15">
      <c r="J757" s="73"/>
      <c r="K757" s="73"/>
      <c r="L757" s="73"/>
      <c r="M757" s="73"/>
      <c r="N757" s="73"/>
      <c r="O757" s="73"/>
      <c r="P757" s="73"/>
      <c r="Q757" s="73"/>
      <c r="R757" s="73"/>
      <c r="S757" s="73"/>
      <c r="T757" s="73"/>
      <c r="U757" s="73"/>
      <c r="V757" s="73"/>
      <c r="W757" s="73"/>
      <c r="X757" s="73"/>
      <c r="Y757" s="73"/>
      <c r="Z757" s="73"/>
      <c r="AA757" s="73"/>
    </row>
    <row r="758" spans="10:27" ht="13" x14ac:dyDescent="0.15">
      <c r="J758" s="73"/>
      <c r="K758" s="73"/>
      <c r="L758" s="73"/>
      <c r="M758" s="73"/>
      <c r="N758" s="73"/>
      <c r="O758" s="73"/>
      <c r="P758" s="73"/>
      <c r="Q758" s="73"/>
      <c r="R758" s="73"/>
      <c r="S758" s="73"/>
      <c r="T758" s="73"/>
      <c r="U758" s="73"/>
      <c r="V758" s="73"/>
      <c r="W758" s="73"/>
      <c r="X758" s="73"/>
      <c r="Y758" s="73"/>
      <c r="Z758" s="73"/>
      <c r="AA758" s="73"/>
    </row>
    <row r="759" spans="10:27" ht="13" x14ac:dyDescent="0.15">
      <c r="J759" s="73"/>
      <c r="K759" s="73"/>
      <c r="L759" s="73"/>
      <c r="M759" s="73"/>
      <c r="N759" s="73"/>
      <c r="O759" s="73"/>
      <c r="P759" s="73"/>
      <c r="Q759" s="73"/>
      <c r="R759" s="73"/>
      <c r="S759" s="73"/>
      <c r="T759" s="73"/>
      <c r="U759" s="73"/>
      <c r="V759" s="73"/>
      <c r="W759" s="73"/>
      <c r="X759" s="73"/>
      <c r="Y759" s="73"/>
      <c r="Z759" s="73"/>
      <c r="AA759" s="73"/>
    </row>
    <row r="760" spans="10:27" ht="13" x14ac:dyDescent="0.15">
      <c r="J760" s="73"/>
      <c r="K760" s="73"/>
      <c r="L760" s="73"/>
      <c r="M760" s="73"/>
      <c r="N760" s="73"/>
      <c r="O760" s="73"/>
      <c r="P760" s="73"/>
      <c r="Q760" s="73"/>
      <c r="R760" s="73"/>
      <c r="S760" s="73"/>
      <c r="T760" s="73"/>
      <c r="U760" s="73"/>
      <c r="V760" s="73"/>
      <c r="W760" s="73"/>
      <c r="X760" s="73"/>
      <c r="Y760" s="73"/>
      <c r="Z760" s="73"/>
      <c r="AA760" s="73"/>
    </row>
    <row r="761" spans="10:27" ht="13" x14ac:dyDescent="0.15">
      <c r="J761" s="73"/>
      <c r="K761" s="73"/>
      <c r="L761" s="73"/>
      <c r="M761" s="73"/>
      <c r="N761" s="73"/>
      <c r="O761" s="73"/>
      <c r="P761" s="73"/>
      <c r="Q761" s="73"/>
      <c r="R761" s="73"/>
      <c r="S761" s="73"/>
      <c r="T761" s="73"/>
      <c r="U761" s="73"/>
      <c r="V761" s="73"/>
      <c r="W761" s="73"/>
      <c r="X761" s="73"/>
      <c r="Y761" s="73"/>
      <c r="Z761" s="73"/>
      <c r="AA761" s="73"/>
    </row>
    <row r="762" spans="10:27" ht="13" x14ac:dyDescent="0.15">
      <c r="J762" s="73"/>
      <c r="K762" s="73"/>
      <c r="L762" s="73"/>
      <c r="M762" s="73"/>
      <c r="N762" s="73"/>
      <c r="O762" s="73"/>
      <c r="P762" s="73"/>
      <c r="Q762" s="73"/>
      <c r="R762" s="73"/>
      <c r="S762" s="73"/>
      <c r="T762" s="73"/>
      <c r="U762" s="73"/>
      <c r="V762" s="73"/>
      <c r="W762" s="73"/>
      <c r="X762" s="73"/>
      <c r="Y762" s="73"/>
      <c r="Z762" s="73"/>
      <c r="AA762" s="73"/>
    </row>
    <row r="763" spans="10:27" ht="13" x14ac:dyDescent="0.15">
      <c r="J763" s="73"/>
      <c r="K763" s="73"/>
      <c r="L763" s="73"/>
      <c r="M763" s="73"/>
      <c r="N763" s="73"/>
      <c r="O763" s="73"/>
      <c r="P763" s="73"/>
      <c r="Q763" s="73"/>
      <c r="R763" s="73"/>
      <c r="S763" s="73"/>
      <c r="T763" s="73"/>
      <c r="U763" s="73"/>
      <c r="V763" s="73"/>
      <c r="W763" s="73"/>
      <c r="X763" s="73"/>
      <c r="Y763" s="73"/>
      <c r="Z763" s="73"/>
      <c r="AA763" s="73"/>
    </row>
    <row r="764" spans="10:27" ht="13" x14ac:dyDescent="0.15">
      <c r="J764" s="73"/>
      <c r="K764" s="73"/>
      <c r="L764" s="73"/>
      <c r="M764" s="73"/>
      <c r="N764" s="73"/>
      <c r="O764" s="73"/>
      <c r="P764" s="73"/>
      <c r="Q764" s="73"/>
      <c r="R764" s="73"/>
      <c r="S764" s="73"/>
      <c r="T764" s="73"/>
      <c r="U764" s="73"/>
      <c r="V764" s="73"/>
      <c r="W764" s="73"/>
      <c r="X764" s="73"/>
      <c r="Y764" s="73"/>
      <c r="Z764" s="73"/>
      <c r="AA764" s="73"/>
    </row>
    <row r="765" spans="10:27" ht="13" x14ac:dyDescent="0.15">
      <c r="J765" s="73"/>
      <c r="K765" s="73"/>
      <c r="L765" s="73"/>
      <c r="M765" s="73"/>
      <c r="N765" s="73"/>
      <c r="O765" s="73"/>
      <c r="P765" s="73"/>
      <c r="Q765" s="73"/>
      <c r="R765" s="73"/>
      <c r="S765" s="73"/>
      <c r="T765" s="73"/>
      <c r="U765" s="73"/>
      <c r="V765" s="73"/>
      <c r="W765" s="73"/>
      <c r="X765" s="73"/>
      <c r="Y765" s="73"/>
      <c r="Z765" s="73"/>
      <c r="AA765" s="73"/>
    </row>
    <row r="766" spans="10:27" ht="13" x14ac:dyDescent="0.15">
      <c r="J766" s="73"/>
      <c r="K766" s="73"/>
      <c r="L766" s="73"/>
      <c r="M766" s="73"/>
      <c r="N766" s="73"/>
      <c r="O766" s="73"/>
      <c r="P766" s="73"/>
      <c r="Q766" s="73"/>
      <c r="R766" s="73"/>
      <c r="S766" s="73"/>
      <c r="T766" s="73"/>
      <c r="U766" s="73"/>
      <c r="V766" s="73"/>
      <c r="W766" s="73"/>
      <c r="X766" s="73"/>
      <c r="Y766" s="73"/>
      <c r="Z766" s="73"/>
      <c r="AA766" s="73"/>
    </row>
    <row r="767" spans="10:27" ht="13" x14ac:dyDescent="0.15">
      <c r="J767" s="73"/>
      <c r="K767" s="73"/>
      <c r="L767" s="73"/>
      <c r="M767" s="73"/>
      <c r="N767" s="73"/>
      <c r="O767" s="73"/>
      <c r="P767" s="73"/>
      <c r="Q767" s="73"/>
      <c r="R767" s="73"/>
      <c r="S767" s="73"/>
      <c r="T767" s="73"/>
      <c r="U767" s="73"/>
      <c r="V767" s="73"/>
      <c r="W767" s="73"/>
      <c r="X767" s="73"/>
      <c r="Y767" s="73"/>
      <c r="Z767" s="73"/>
      <c r="AA767" s="73"/>
    </row>
    <row r="768" spans="10:27" ht="13" x14ac:dyDescent="0.15">
      <c r="J768" s="73"/>
      <c r="K768" s="73"/>
      <c r="L768" s="73"/>
      <c r="M768" s="73"/>
      <c r="N768" s="73"/>
      <c r="O768" s="73"/>
      <c r="P768" s="73"/>
      <c r="Q768" s="73"/>
      <c r="R768" s="73"/>
      <c r="S768" s="73"/>
      <c r="T768" s="73"/>
      <c r="U768" s="73"/>
      <c r="V768" s="73"/>
      <c r="W768" s="73"/>
      <c r="X768" s="73"/>
      <c r="Y768" s="73"/>
      <c r="Z768" s="73"/>
      <c r="AA768" s="73"/>
    </row>
    <row r="769" spans="10:27" ht="13" x14ac:dyDescent="0.15">
      <c r="J769" s="73"/>
      <c r="K769" s="73"/>
      <c r="L769" s="73"/>
      <c r="M769" s="73"/>
      <c r="N769" s="73"/>
      <c r="O769" s="73"/>
      <c r="P769" s="73"/>
      <c r="Q769" s="73"/>
      <c r="R769" s="73"/>
      <c r="S769" s="73"/>
      <c r="T769" s="73"/>
      <c r="U769" s="73"/>
      <c r="V769" s="73"/>
      <c r="W769" s="73"/>
      <c r="X769" s="73"/>
      <c r="Y769" s="73"/>
      <c r="Z769" s="73"/>
      <c r="AA769" s="73"/>
    </row>
    <row r="770" spans="10:27" ht="13" x14ac:dyDescent="0.15">
      <c r="J770" s="73"/>
      <c r="K770" s="73"/>
      <c r="L770" s="73"/>
      <c r="M770" s="73"/>
      <c r="N770" s="73"/>
      <c r="O770" s="73"/>
      <c r="P770" s="73"/>
      <c r="Q770" s="73"/>
      <c r="R770" s="73"/>
      <c r="S770" s="73"/>
      <c r="T770" s="73"/>
      <c r="U770" s="73"/>
      <c r="V770" s="73"/>
      <c r="W770" s="73"/>
      <c r="X770" s="73"/>
      <c r="Y770" s="73"/>
      <c r="Z770" s="73"/>
      <c r="AA770" s="73"/>
    </row>
    <row r="771" spans="10:27" ht="13" x14ac:dyDescent="0.15">
      <c r="J771" s="73"/>
      <c r="K771" s="73"/>
      <c r="L771" s="73"/>
      <c r="M771" s="73"/>
      <c r="N771" s="73"/>
      <c r="O771" s="73"/>
      <c r="P771" s="73"/>
      <c r="Q771" s="73"/>
      <c r="R771" s="73"/>
      <c r="S771" s="73"/>
      <c r="T771" s="73"/>
      <c r="U771" s="73"/>
      <c r="V771" s="73"/>
      <c r="W771" s="73"/>
      <c r="X771" s="73"/>
      <c r="Y771" s="73"/>
      <c r="Z771" s="73"/>
      <c r="AA771" s="73"/>
    </row>
    <row r="772" spans="10:27" ht="13" x14ac:dyDescent="0.15">
      <c r="J772" s="73"/>
      <c r="K772" s="73"/>
      <c r="L772" s="73"/>
      <c r="M772" s="73"/>
      <c r="N772" s="73"/>
      <c r="O772" s="73"/>
      <c r="P772" s="73"/>
      <c r="Q772" s="73"/>
      <c r="R772" s="73"/>
      <c r="S772" s="73"/>
      <c r="T772" s="73"/>
      <c r="U772" s="73"/>
      <c r="V772" s="73"/>
      <c r="W772" s="73"/>
      <c r="X772" s="73"/>
      <c r="Y772" s="73"/>
      <c r="Z772" s="73"/>
      <c r="AA772" s="73"/>
    </row>
    <row r="773" spans="10:27" ht="13" x14ac:dyDescent="0.15">
      <c r="J773" s="73"/>
      <c r="K773" s="73"/>
      <c r="L773" s="73"/>
      <c r="M773" s="73"/>
      <c r="N773" s="73"/>
      <c r="O773" s="73"/>
      <c r="P773" s="73"/>
      <c r="Q773" s="73"/>
      <c r="R773" s="73"/>
      <c r="S773" s="73"/>
      <c r="T773" s="73"/>
      <c r="U773" s="73"/>
      <c r="V773" s="73"/>
      <c r="W773" s="73"/>
      <c r="X773" s="73"/>
      <c r="Y773" s="73"/>
      <c r="Z773" s="73"/>
      <c r="AA773" s="73"/>
    </row>
    <row r="774" spans="10:27" ht="13" x14ac:dyDescent="0.15">
      <c r="J774" s="73"/>
      <c r="K774" s="73"/>
      <c r="L774" s="73"/>
      <c r="M774" s="73"/>
      <c r="N774" s="73"/>
      <c r="O774" s="73"/>
      <c r="P774" s="73"/>
      <c r="Q774" s="73"/>
      <c r="R774" s="73"/>
      <c r="S774" s="73"/>
      <c r="T774" s="73"/>
      <c r="U774" s="73"/>
      <c r="V774" s="73"/>
      <c r="W774" s="73"/>
      <c r="X774" s="73"/>
      <c r="Y774" s="73"/>
      <c r="Z774" s="73"/>
      <c r="AA774" s="73"/>
    </row>
    <row r="775" spans="10:27" ht="13" x14ac:dyDescent="0.15">
      <c r="J775" s="73"/>
      <c r="K775" s="73"/>
      <c r="L775" s="73"/>
      <c r="M775" s="73"/>
      <c r="N775" s="73"/>
      <c r="O775" s="73"/>
      <c r="P775" s="73"/>
      <c r="Q775" s="73"/>
      <c r="R775" s="73"/>
      <c r="S775" s="73"/>
      <c r="T775" s="73"/>
      <c r="U775" s="73"/>
      <c r="V775" s="73"/>
      <c r="W775" s="73"/>
      <c r="X775" s="73"/>
      <c r="Y775" s="73"/>
      <c r="Z775" s="73"/>
      <c r="AA775" s="73"/>
    </row>
    <row r="776" spans="10:27" ht="13" x14ac:dyDescent="0.15">
      <c r="J776" s="73"/>
      <c r="K776" s="73"/>
      <c r="L776" s="73"/>
      <c r="M776" s="73"/>
      <c r="N776" s="73"/>
      <c r="O776" s="73"/>
      <c r="P776" s="73"/>
      <c r="Q776" s="73"/>
      <c r="R776" s="73"/>
      <c r="S776" s="73"/>
      <c r="T776" s="73"/>
      <c r="U776" s="73"/>
      <c r="V776" s="73"/>
      <c r="W776" s="73"/>
      <c r="X776" s="73"/>
      <c r="Y776" s="73"/>
      <c r="Z776" s="73"/>
      <c r="AA776" s="73"/>
    </row>
    <row r="777" spans="10:27" ht="13" x14ac:dyDescent="0.15">
      <c r="J777" s="73"/>
      <c r="K777" s="73"/>
      <c r="L777" s="73"/>
      <c r="M777" s="73"/>
      <c r="N777" s="73"/>
      <c r="O777" s="73"/>
      <c r="P777" s="73"/>
      <c r="Q777" s="73"/>
      <c r="R777" s="73"/>
      <c r="S777" s="73"/>
      <c r="T777" s="73"/>
      <c r="U777" s="73"/>
      <c r="V777" s="73"/>
      <c r="W777" s="73"/>
      <c r="X777" s="73"/>
      <c r="Y777" s="73"/>
      <c r="Z777" s="73"/>
      <c r="AA777" s="73"/>
    </row>
    <row r="778" spans="10:27" ht="13" x14ac:dyDescent="0.15">
      <c r="J778" s="73"/>
      <c r="K778" s="73"/>
      <c r="L778" s="73"/>
      <c r="M778" s="73"/>
      <c r="N778" s="73"/>
      <c r="O778" s="73"/>
      <c r="P778" s="73"/>
      <c r="Q778" s="73"/>
      <c r="R778" s="73"/>
      <c r="S778" s="73"/>
      <c r="T778" s="73"/>
      <c r="U778" s="73"/>
      <c r="V778" s="73"/>
      <c r="W778" s="73"/>
      <c r="X778" s="73"/>
      <c r="Y778" s="73"/>
      <c r="Z778" s="73"/>
      <c r="AA778" s="73"/>
    </row>
    <row r="779" spans="10:27" ht="13" x14ac:dyDescent="0.15">
      <c r="J779" s="73"/>
      <c r="K779" s="73"/>
      <c r="L779" s="73"/>
      <c r="M779" s="73"/>
      <c r="N779" s="73"/>
      <c r="O779" s="73"/>
      <c r="P779" s="73"/>
      <c r="Q779" s="73"/>
      <c r="R779" s="73"/>
      <c r="S779" s="73"/>
      <c r="T779" s="73"/>
      <c r="U779" s="73"/>
      <c r="V779" s="73"/>
      <c r="W779" s="73"/>
      <c r="X779" s="73"/>
      <c r="Y779" s="73"/>
      <c r="Z779" s="73"/>
      <c r="AA779" s="73"/>
    </row>
    <row r="780" spans="10:27" ht="13" x14ac:dyDescent="0.15">
      <c r="J780" s="73"/>
      <c r="K780" s="73"/>
      <c r="L780" s="73"/>
      <c r="M780" s="73"/>
      <c r="N780" s="73"/>
      <c r="O780" s="73"/>
      <c r="P780" s="73"/>
      <c r="Q780" s="73"/>
      <c r="R780" s="73"/>
      <c r="S780" s="73"/>
      <c r="T780" s="73"/>
      <c r="U780" s="73"/>
      <c r="V780" s="73"/>
      <c r="W780" s="73"/>
      <c r="X780" s="73"/>
      <c r="Y780" s="73"/>
      <c r="Z780" s="73"/>
      <c r="AA780" s="73"/>
    </row>
    <row r="781" spans="10:27" ht="13" x14ac:dyDescent="0.15">
      <c r="J781" s="73"/>
      <c r="K781" s="73"/>
      <c r="L781" s="73"/>
      <c r="M781" s="73"/>
      <c r="N781" s="73"/>
      <c r="O781" s="73"/>
      <c r="P781" s="73"/>
      <c r="Q781" s="73"/>
      <c r="R781" s="73"/>
      <c r="S781" s="73"/>
      <c r="T781" s="73"/>
      <c r="U781" s="73"/>
      <c r="V781" s="73"/>
      <c r="W781" s="73"/>
      <c r="X781" s="73"/>
      <c r="Y781" s="73"/>
      <c r="Z781" s="73"/>
      <c r="AA781" s="73"/>
    </row>
    <row r="782" spans="10:27" ht="13" x14ac:dyDescent="0.15">
      <c r="J782" s="73"/>
      <c r="K782" s="73"/>
      <c r="L782" s="73"/>
      <c r="M782" s="73"/>
      <c r="N782" s="73"/>
      <c r="O782" s="73"/>
      <c r="P782" s="73"/>
      <c r="Q782" s="73"/>
      <c r="R782" s="73"/>
      <c r="S782" s="73"/>
      <c r="T782" s="73"/>
      <c r="U782" s="73"/>
      <c r="V782" s="73"/>
      <c r="W782" s="73"/>
      <c r="X782" s="73"/>
      <c r="Y782" s="73"/>
      <c r="Z782" s="73"/>
      <c r="AA782" s="73"/>
    </row>
    <row r="783" spans="10:27" ht="13" x14ac:dyDescent="0.15">
      <c r="J783" s="73"/>
      <c r="K783" s="73"/>
      <c r="L783" s="73"/>
      <c r="M783" s="73"/>
      <c r="N783" s="73"/>
      <c r="O783" s="73"/>
      <c r="P783" s="73"/>
      <c r="Q783" s="73"/>
      <c r="R783" s="73"/>
      <c r="S783" s="73"/>
      <c r="T783" s="73"/>
      <c r="U783" s="73"/>
      <c r="V783" s="73"/>
      <c r="W783" s="73"/>
      <c r="X783" s="73"/>
      <c r="Y783" s="73"/>
      <c r="Z783" s="73"/>
      <c r="AA783" s="73"/>
    </row>
    <row r="784" spans="10:27" ht="13" x14ac:dyDescent="0.15">
      <c r="J784" s="73"/>
      <c r="K784" s="73"/>
      <c r="L784" s="73"/>
      <c r="M784" s="73"/>
      <c r="N784" s="73"/>
      <c r="O784" s="73"/>
      <c r="P784" s="73"/>
      <c r="Q784" s="73"/>
      <c r="R784" s="73"/>
      <c r="S784" s="73"/>
      <c r="T784" s="73"/>
      <c r="U784" s="73"/>
      <c r="V784" s="73"/>
      <c r="W784" s="73"/>
      <c r="X784" s="73"/>
      <c r="Y784" s="73"/>
      <c r="Z784" s="73"/>
      <c r="AA784" s="73"/>
    </row>
    <row r="785" spans="10:27" ht="13" x14ac:dyDescent="0.15">
      <c r="J785" s="73"/>
      <c r="K785" s="73"/>
      <c r="L785" s="73"/>
      <c r="M785" s="73"/>
      <c r="N785" s="73"/>
      <c r="O785" s="73"/>
      <c r="P785" s="73"/>
      <c r="Q785" s="73"/>
      <c r="R785" s="73"/>
      <c r="S785" s="73"/>
      <c r="T785" s="73"/>
      <c r="U785" s="73"/>
      <c r="V785" s="73"/>
      <c r="W785" s="73"/>
      <c r="X785" s="73"/>
      <c r="Y785" s="73"/>
      <c r="Z785" s="73"/>
      <c r="AA785" s="73"/>
    </row>
    <row r="786" spans="10:27" ht="13" x14ac:dyDescent="0.15">
      <c r="J786" s="73"/>
      <c r="K786" s="73"/>
      <c r="L786" s="73"/>
      <c r="M786" s="73"/>
      <c r="N786" s="73"/>
      <c r="O786" s="73"/>
      <c r="P786" s="73"/>
      <c r="Q786" s="73"/>
      <c r="R786" s="73"/>
      <c r="S786" s="73"/>
      <c r="T786" s="73"/>
      <c r="U786" s="73"/>
      <c r="V786" s="73"/>
      <c r="W786" s="73"/>
      <c r="X786" s="73"/>
      <c r="Y786" s="73"/>
      <c r="Z786" s="73"/>
      <c r="AA786" s="73"/>
    </row>
    <row r="787" spans="10:27" ht="13" x14ac:dyDescent="0.15">
      <c r="J787" s="73"/>
      <c r="K787" s="73"/>
      <c r="L787" s="73"/>
      <c r="M787" s="73"/>
      <c r="N787" s="73"/>
      <c r="O787" s="73"/>
      <c r="P787" s="73"/>
      <c r="Q787" s="73"/>
      <c r="R787" s="73"/>
      <c r="S787" s="73"/>
      <c r="T787" s="73"/>
      <c r="U787" s="73"/>
      <c r="V787" s="73"/>
      <c r="W787" s="73"/>
      <c r="X787" s="73"/>
      <c r="Y787" s="73"/>
      <c r="Z787" s="73"/>
      <c r="AA787" s="73"/>
    </row>
    <row r="788" spans="10:27" ht="13" x14ac:dyDescent="0.15">
      <c r="J788" s="73"/>
      <c r="K788" s="73"/>
      <c r="L788" s="73"/>
      <c r="M788" s="73"/>
      <c r="N788" s="73"/>
      <c r="O788" s="73"/>
      <c r="P788" s="73"/>
      <c r="Q788" s="73"/>
      <c r="R788" s="73"/>
      <c r="S788" s="73"/>
      <c r="T788" s="73"/>
      <c r="U788" s="73"/>
      <c r="V788" s="73"/>
      <c r="W788" s="73"/>
      <c r="X788" s="73"/>
      <c r="Y788" s="73"/>
      <c r="Z788" s="73"/>
      <c r="AA788" s="73"/>
    </row>
    <row r="789" spans="10:27" ht="13" x14ac:dyDescent="0.15">
      <c r="J789" s="73"/>
      <c r="K789" s="73"/>
      <c r="L789" s="73"/>
      <c r="M789" s="73"/>
      <c r="N789" s="73"/>
      <c r="O789" s="73"/>
      <c r="P789" s="73"/>
      <c r="Q789" s="73"/>
      <c r="R789" s="73"/>
      <c r="S789" s="73"/>
      <c r="T789" s="73"/>
      <c r="U789" s="73"/>
      <c r="V789" s="73"/>
      <c r="W789" s="73"/>
      <c r="X789" s="73"/>
      <c r="Y789" s="73"/>
      <c r="Z789" s="73"/>
      <c r="AA789" s="73"/>
    </row>
    <row r="790" spans="10:27" ht="13" x14ac:dyDescent="0.15">
      <c r="J790" s="73"/>
      <c r="K790" s="73"/>
      <c r="L790" s="73"/>
      <c r="M790" s="73"/>
      <c r="N790" s="73"/>
      <c r="O790" s="73"/>
      <c r="P790" s="73"/>
      <c r="Q790" s="73"/>
      <c r="R790" s="73"/>
      <c r="S790" s="73"/>
      <c r="T790" s="73"/>
      <c r="U790" s="73"/>
      <c r="V790" s="73"/>
      <c r="W790" s="73"/>
      <c r="X790" s="73"/>
      <c r="Y790" s="73"/>
      <c r="Z790" s="73"/>
      <c r="AA790" s="73"/>
    </row>
    <row r="791" spans="10:27" ht="13" x14ac:dyDescent="0.15">
      <c r="J791" s="73"/>
      <c r="K791" s="73"/>
      <c r="L791" s="73"/>
      <c r="M791" s="73"/>
      <c r="N791" s="73"/>
      <c r="O791" s="73"/>
      <c r="P791" s="73"/>
      <c r="Q791" s="73"/>
      <c r="R791" s="73"/>
      <c r="S791" s="73"/>
      <c r="T791" s="73"/>
      <c r="U791" s="73"/>
      <c r="V791" s="73"/>
      <c r="W791" s="73"/>
      <c r="X791" s="73"/>
      <c r="Y791" s="73"/>
      <c r="Z791" s="73"/>
      <c r="AA791" s="73"/>
    </row>
    <row r="792" spans="10:27" ht="13" x14ac:dyDescent="0.15">
      <c r="J792" s="73"/>
      <c r="K792" s="73"/>
      <c r="L792" s="73"/>
      <c r="M792" s="73"/>
      <c r="N792" s="73"/>
      <c r="O792" s="73"/>
      <c r="P792" s="73"/>
      <c r="Q792" s="73"/>
      <c r="R792" s="73"/>
      <c r="S792" s="73"/>
      <c r="T792" s="73"/>
      <c r="U792" s="73"/>
      <c r="V792" s="73"/>
      <c r="W792" s="73"/>
      <c r="X792" s="73"/>
      <c r="Y792" s="73"/>
      <c r="Z792" s="73"/>
      <c r="AA792" s="73"/>
    </row>
    <row r="793" spans="10:27" ht="13" x14ac:dyDescent="0.15">
      <c r="J793" s="73"/>
      <c r="K793" s="73"/>
      <c r="L793" s="73"/>
      <c r="M793" s="73"/>
      <c r="N793" s="73"/>
      <c r="O793" s="73"/>
      <c r="P793" s="73"/>
      <c r="Q793" s="73"/>
      <c r="R793" s="73"/>
      <c r="S793" s="73"/>
      <c r="T793" s="73"/>
      <c r="U793" s="73"/>
      <c r="V793" s="73"/>
      <c r="W793" s="73"/>
      <c r="X793" s="73"/>
      <c r="Y793" s="73"/>
      <c r="Z793" s="73"/>
      <c r="AA793" s="73"/>
    </row>
    <row r="794" spans="10:27" ht="13" x14ac:dyDescent="0.15">
      <c r="J794" s="73"/>
      <c r="K794" s="73"/>
      <c r="L794" s="73"/>
      <c r="M794" s="73"/>
      <c r="N794" s="73"/>
      <c r="O794" s="73"/>
      <c r="P794" s="73"/>
      <c r="Q794" s="73"/>
      <c r="R794" s="73"/>
      <c r="S794" s="73"/>
      <c r="T794" s="73"/>
      <c r="U794" s="73"/>
      <c r="V794" s="73"/>
      <c r="W794" s="73"/>
      <c r="X794" s="73"/>
      <c r="Y794" s="73"/>
      <c r="Z794" s="73"/>
      <c r="AA794" s="73"/>
    </row>
    <row r="795" spans="10:27" ht="13" x14ac:dyDescent="0.15">
      <c r="J795" s="73"/>
      <c r="K795" s="73"/>
      <c r="L795" s="73"/>
      <c r="M795" s="73"/>
      <c r="N795" s="73"/>
      <c r="O795" s="73"/>
      <c r="P795" s="73"/>
      <c r="Q795" s="73"/>
      <c r="R795" s="73"/>
      <c r="S795" s="73"/>
      <c r="T795" s="73"/>
      <c r="U795" s="73"/>
      <c r="V795" s="73"/>
      <c r="W795" s="73"/>
      <c r="X795" s="73"/>
      <c r="Y795" s="73"/>
      <c r="Z795" s="73"/>
      <c r="AA795" s="73"/>
    </row>
    <row r="796" spans="10:27" ht="13" x14ac:dyDescent="0.15">
      <c r="J796" s="73"/>
      <c r="K796" s="73"/>
      <c r="L796" s="73"/>
      <c r="M796" s="73"/>
      <c r="N796" s="73"/>
      <c r="O796" s="73"/>
      <c r="P796" s="73"/>
      <c r="Q796" s="73"/>
      <c r="R796" s="73"/>
      <c r="S796" s="73"/>
      <c r="T796" s="73"/>
      <c r="U796" s="73"/>
      <c r="V796" s="73"/>
      <c r="W796" s="73"/>
      <c r="X796" s="73"/>
      <c r="Y796" s="73"/>
      <c r="Z796" s="73"/>
      <c r="AA796" s="73"/>
    </row>
    <row r="797" spans="10:27" ht="13" x14ac:dyDescent="0.15">
      <c r="J797" s="73"/>
      <c r="K797" s="73"/>
      <c r="L797" s="73"/>
      <c r="M797" s="73"/>
      <c r="N797" s="73"/>
      <c r="O797" s="73"/>
      <c r="P797" s="73"/>
      <c r="Q797" s="73"/>
      <c r="R797" s="73"/>
      <c r="S797" s="73"/>
      <c r="T797" s="73"/>
      <c r="U797" s="73"/>
      <c r="V797" s="73"/>
      <c r="W797" s="73"/>
      <c r="X797" s="73"/>
      <c r="Y797" s="73"/>
      <c r="Z797" s="73"/>
      <c r="AA797" s="73"/>
    </row>
    <row r="798" spans="10:27" ht="13" x14ac:dyDescent="0.15">
      <c r="J798" s="73"/>
      <c r="K798" s="73"/>
      <c r="L798" s="73"/>
      <c r="M798" s="73"/>
      <c r="N798" s="73"/>
      <c r="O798" s="73"/>
      <c r="P798" s="73"/>
      <c r="Q798" s="73"/>
      <c r="R798" s="73"/>
      <c r="S798" s="73"/>
      <c r="T798" s="73"/>
      <c r="U798" s="73"/>
      <c r="V798" s="73"/>
      <c r="W798" s="73"/>
      <c r="X798" s="73"/>
      <c r="Y798" s="73"/>
      <c r="Z798" s="73"/>
      <c r="AA798" s="73"/>
    </row>
    <row r="799" spans="10:27" ht="13" x14ac:dyDescent="0.15">
      <c r="J799" s="73"/>
      <c r="K799" s="73"/>
      <c r="L799" s="73"/>
      <c r="M799" s="73"/>
      <c r="N799" s="73"/>
      <c r="O799" s="73"/>
      <c r="P799" s="73"/>
      <c r="Q799" s="73"/>
      <c r="R799" s="73"/>
      <c r="S799" s="73"/>
      <c r="T799" s="73"/>
      <c r="U799" s="73"/>
      <c r="V799" s="73"/>
      <c r="W799" s="73"/>
      <c r="X799" s="73"/>
      <c r="Y799" s="73"/>
      <c r="Z799" s="73"/>
      <c r="AA799" s="73"/>
    </row>
    <row r="800" spans="10:27" ht="13" x14ac:dyDescent="0.15">
      <c r="J800" s="73"/>
      <c r="K800" s="73"/>
      <c r="L800" s="73"/>
      <c r="M800" s="73"/>
      <c r="N800" s="73"/>
      <c r="O800" s="73"/>
      <c r="P800" s="73"/>
      <c r="Q800" s="73"/>
      <c r="R800" s="73"/>
      <c r="S800" s="73"/>
      <c r="T800" s="73"/>
      <c r="U800" s="73"/>
      <c r="V800" s="73"/>
      <c r="W800" s="73"/>
      <c r="X800" s="73"/>
      <c r="Y800" s="73"/>
      <c r="Z800" s="73"/>
      <c r="AA800" s="73"/>
    </row>
    <row r="801" spans="10:27" ht="13" x14ac:dyDescent="0.15">
      <c r="J801" s="73"/>
      <c r="K801" s="73"/>
      <c r="L801" s="73"/>
      <c r="M801" s="73"/>
      <c r="N801" s="73"/>
      <c r="O801" s="73"/>
      <c r="P801" s="73"/>
      <c r="Q801" s="73"/>
      <c r="R801" s="73"/>
      <c r="S801" s="73"/>
      <c r="T801" s="73"/>
      <c r="U801" s="73"/>
      <c r="V801" s="73"/>
      <c r="W801" s="73"/>
      <c r="X801" s="73"/>
      <c r="Y801" s="73"/>
      <c r="Z801" s="73"/>
      <c r="AA801" s="73"/>
    </row>
    <row r="802" spans="10:27" ht="13" x14ac:dyDescent="0.15">
      <c r="J802" s="73"/>
      <c r="K802" s="73"/>
      <c r="L802" s="73"/>
      <c r="M802" s="73"/>
      <c r="N802" s="73"/>
      <c r="O802" s="73"/>
      <c r="P802" s="73"/>
      <c r="Q802" s="73"/>
      <c r="R802" s="73"/>
      <c r="S802" s="73"/>
      <c r="T802" s="73"/>
      <c r="U802" s="73"/>
      <c r="V802" s="73"/>
      <c r="W802" s="73"/>
      <c r="X802" s="73"/>
      <c r="Y802" s="73"/>
      <c r="Z802" s="73"/>
      <c r="AA802" s="73"/>
    </row>
    <row r="803" spans="10:27" ht="13" x14ac:dyDescent="0.15">
      <c r="J803" s="73"/>
      <c r="K803" s="73"/>
      <c r="L803" s="73"/>
      <c r="M803" s="73"/>
      <c r="N803" s="73"/>
      <c r="O803" s="73"/>
      <c r="P803" s="73"/>
      <c r="Q803" s="73"/>
      <c r="R803" s="73"/>
      <c r="S803" s="73"/>
      <c r="T803" s="73"/>
      <c r="U803" s="73"/>
      <c r="V803" s="73"/>
      <c r="W803" s="73"/>
      <c r="X803" s="73"/>
      <c r="Y803" s="73"/>
      <c r="Z803" s="73"/>
      <c r="AA803" s="73"/>
    </row>
    <row r="804" spans="10:27" ht="13" x14ac:dyDescent="0.15">
      <c r="J804" s="73"/>
      <c r="K804" s="73"/>
      <c r="L804" s="73"/>
      <c r="M804" s="73"/>
      <c r="N804" s="73"/>
      <c r="O804" s="73"/>
      <c r="P804" s="73"/>
      <c r="Q804" s="73"/>
      <c r="R804" s="73"/>
      <c r="S804" s="73"/>
      <c r="T804" s="73"/>
      <c r="U804" s="73"/>
      <c r="V804" s="73"/>
      <c r="W804" s="73"/>
      <c r="X804" s="73"/>
      <c r="Y804" s="73"/>
      <c r="Z804" s="73"/>
      <c r="AA804" s="73"/>
    </row>
    <row r="805" spans="10:27" ht="13" x14ac:dyDescent="0.15">
      <c r="J805" s="73"/>
      <c r="K805" s="73"/>
      <c r="L805" s="73"/>
      <c r="M805" s="73"/>
      <c r="N805" s="73"/>
      <c r="O805" s="73"/>
      <c r="P805" s="73"/>
      <c r="Q805" s="73"/>
      <c r="R805" s="73"/>
      <c r="S805" s="73"/>
      <c r="T805" s="73"/>
      <c r="U805" s="73"/>
      <c r="V805" s="73"/>
      <c r="W805" s="73"/>
      <c r="X805" s="73"/>
      <c r="Y805" s="73"/>
      <c r="Z805" s="73"/>
      <c r="AA805" s="73"/>
    </row>
    <row r="806" spans="10:27" ht="13" x14ac:dyDescent="0.15">
      <c r="J806" s="73"/>
      <c r="K806" s="73"/>
      <c r="L806" s="73"/>
      <c r="M806" s="73"/>
      <c r="N806" s="73"/>
      <c r="O806" s="73"/>
      <c r="P806" s="73"/>
      <c r="Q806" s="73"/>
      <c r="R806" s="73"/>
      <c r="S806" s="73"/>
      <c r="T806" s="73"/>
      <c r="U806" s="73"/>
      <c r="V806" s="73"/>
      <c r="W806" s="73"/>
      <c r="X806" s="73"/>
      <c r="Y806" s="73"/>
      <c r="Z806" s="73"/>
      <c r="AA806" s="73"/>
    </row>
    <row r="807" spans="10:27" ht="13" x14ac:dyDescent="0.15">
      <c r="J807" s="73"/>
      <c r="K807" s="73"/>
      <c r="L807" s="73"/>
      <c r="M807" s="73"/>
      <c r="N807" s="73"/>
      <c r="O807" s="73"/>
      <c r="P807" s="73"/>
      <c r="Q807" s="73"/>
      <c r="R807" s="73"/>
      <c r="S807" s="73"/>
      <c r="T807" s="73"/>
      <c r="U807" s="73"/>
      <c r="V807" s="73"/>
      <c r="W807" s="73"/>
      <c r="X807" s="73"/>
      <c r="Y807" s="73"/>
      <c r="Z807" s="73"/>
      <c r="AA807" s="73"/>
    </row>
    <row r="808" spans="10:27" ht="13" x14ac:dyDescent="0.15">
      <c r="J808" s="73"/>
      <c r="K808" s="73"/>
      <c r="L808" s="73"/>
      <c r="M808" s="73"/>
      <c r="N808" s="73"/>
      <c r="O808" s="73"/>
      <c r="P808" s="73"/>
      <c r="Q808" s="73"/>
      <c r="R808" s="73"/>
      <c r="S808" s="73"/>
      <c r="T808" s="73"/>
      <c r="U808" s="73"/>
      <c r="V808" s="73"/>
      <c r="W808" s="73"/>
      <c r="X808" s="73"/>
      <c r="Y808" s="73"/>
      <c r="Z808" s="73"/>
      <c r="AA808" s="73"/>
    </row>
    <row r="809" spans="10:27" ht="13" x14ac:dyDescent="0.15">
      <c r="J809" s="73"/>
      <c r="K809" s="73"/>
      <c r="L809" s="73"/>
      <c r="M809" s="73"/>
      <c r="N809" s="73"/>
      <c r="O809" s="73"/>
      <c r="P809" s="73"/>
      <c r="Q809" s="73"/>
      <c r="R809" s="73"/>
      <c r="S809" s="73"/>
      <c r="T809" s="73"/>
      <c r="U809" s="73"/>
      <c r="V809" s="73"/>
      <c r="W809" s="73"/>
      <c r="X809" s="73"/>
      <c r="Y809" s="73"/>
      <c r="Z809" s="73"/>
      <c r="AA809" s="73"/>
    </row>
    <row r="810" spans="10:27" ht="13" x14ac:dyDescent="0.15">
      <c r="J810" s="73"/>
      <c r="K810" s="73"/>
      <c r="L810" s="73"/>
      <c r="M810" s="73"/>
      <c r="N810" s="73"/>
      <c r="O810" s="73"/>
      <c r="P810" s="73"/>
      <c r="Q810" s="73"/>
      <c r="R810" s="73"/>
      <c r="S810" s="73"/>
      <c r="T810" s="73"/>
      <c r="U810" s="73"/>
      <c r="V810" s="73"/>
      <c r="W810" s="73"/>
      <c r="X810" s="73"/>
      <c r="Y810" s="73"/>
      <c r="Z810" s="73"/>
      <c r="AA810" s="73"/>
    </row>
    <row r="811" spans="10:27" ht="13" x14ac:dyDescent="0.15">
      <c r="J811" s="73"/>
      <c r="K811" s="73"/>
      <c r="L811" s="73"/>
      <c r="M811" s="73"/>
      <c r="N811" s="73"/>
      <c r="O811" s="73"/>
      <c r="P811" s="73"/>
      <c r="Q811" s="73"/>
      <c r="R811" s="73"/>
      <c r="S811" s="73"/>
      <c r="T811" s="73"/>
      <c r="U811" s="73"/>
      <c r="V811" s="73"/>
      <c r="W811" s="73"/>
      <c r="X811" s="73"/>
      <c r="Y811" s="73"/>
      <c r="Z811" s="73"/>
      <c r="AA811" s="73"/>
    </row>
    <row r="812" spans="10:27" ht="13" x14ac:dyDescent="0.15">
      <c r="J812" s="73"/>
      <c r="K812" s="73"/>
      <c r="L812" s="73"/>
      <c r="M812" s="73"/>
      <c r="N812" s="73"/>
      <c r="O812" s="73"/>
      <c r="P812" s="73"/>
      <c r="Q812" s="73"/>
      <c r="R812" s="73"/>
      <c r="S812" s="73"/>
      <c r="T812" s="73"/>
      <c r="U812" s="73"/>
      <c r="V812" s="73"/>
      <c r="W812" s="73"/>
      <c r="X812" s="73"/>
      <c r="Y812" s="73"/>
      <c r="Z812" s="73"/>
      <c r="AA812" s="73"/>
    </row>
    <row r="813" spans="10:27" ht="13" x14ac:dyDescent="0.15">
      <c r="J813" s="73"/>
      <c r="K813" s="73"/>
      <c r="L813" s="73"/>
      <c r="M813" s="73"/>
      <c r="N813" s="73"/>
      <c r="O813" s="73"/>
      <c r="P813" s="73"/>
      <c r="Q813" s="73"/>
      <c r="R813" s="73"/>
      <c r="S813" s="73"/>
      <c r="T813" s="73"/>
      <c r="U813" s="73"/>
      <c r="V813" s="73"/>
      <c r="W813" s="73"/>
      <c r="X813" s="73"/>
      <c r="Y813" s="73"/>
      <c r="Z813" s="73"/>
      <c r="AA813" s="73"/>
    </row>
    <row r="814" spans="10:27" ht="13" x14ac:dyDescent="0.15">
      <c r="J814" s="73"/>
      <c r="K814" s="73"/>
      <c r="L814" s="73"/>
      <c r="M814" s="73"/>
      <c r="N814" s="73"/>
      <c r="O814" s="73"/>
      <c r="P814" s="73"/>
      <c r="Q814" s="73"/>
      <c r="R814" s="73"/>
      <c r="S814" s="73"/>
      <c r="T814" s="73"/>
      <c r="U814" s="73"/>
      <c r="V814" s="73"/>
      <c r="W814" s="73"/>
      <c r="X814" s="73"/>
      <c r="Y814" s="73"/>
      <c r="Z814" s="73"/>
      <c r="AA814" s="73"/>
    </row>
    <row r="815" spans="10:27" ht="13" x14ac:dyDescent="0.15">
      <c r="J815" s="73"/>
      <c r="K815" s="73"/>
      <c r="L815" s="73"/>
      <c r="M815" s="73"/>
      <c r="N815" s="73"/>
      <c r="O815" s="73"/>
      <c r="P815" s="73"/>
      <c r="Q815" s="73"/>
      <c r="R815" s="73"/>
      <c r="S815" s="73"/>
      <c r="T815" s="73"/>
      <c r="U815" s="73"/>
      <c r="V815" s="73"/>
      <c r="W815" s="73"/>
      <c r="X815" s="73"/>
      <c r="Y815" s="73"/>
      <c r="Z815" s="73"/>
      <c r="AA815" s="73"/>
    </row>
    <row r="816" spans="10:27" ht="13" x14ac:dyDescent="0.15">
      <c r="J816" s="73"/>
      <c r="K816" s="73"/>
      <c r="L816" s="73"/>
      <c r="M816" s="73"/>
      <c r="N816" s="73"/>
      <c r="O816" s="73"/>
      <c r="P816" s="73"/>
      <c r="Q816" s="73"/>
      <c r="R816" s="73"/>
      <c r="S816" s="73"/>
      <c r="T816" s="73"/>
      <c r="U816" s="73"/>
      <c r="V816" s="73"/>
      <c r="W816" s="73"/>
      <c r="X816" s="73"/>
      <c r="Y816" s="73"/>
      <c r="Z816" s="73"/>
      <c r="AA816" s="73"/>
    </row>
    <row r="817" spans="10:27" ht="13" x14ac:dyDescent="0.15">
      <c r="J817" s="73"/>
      <c r="K817" s="73"/>
      <c r="L817" s="73"/>
      <c r="M817" s="73"/>
      <c r="N817" s="73"/>
      <c r="O817" s="73"/>
      <c r="P817" s="73"/>
      <c r="Q817" s="73"/>
      <c r="R817" s="73"/>
      <c r="S817" s="73"/>
      <c r="T817" s="73"/>
      <c r="U817" s="73"/>
      <c r="V817" s="73"/>
      <c r="W817" s="73"/>
      <c r="X817" s="73"/>
      <c r="Y817" s="73"/>
      <c r="Z817" s="73"/>
      <c r="AA817" s="73"/>
    </row>
    <row r="818" spans="10:27" ht="13" x14ac:dyDescent="0.15">
      <c r="J818" s="73"/>
      <c r="K818" s="73"/>
      <c r="L818" s="73"/>
      <c r="M818" s="73"/>
      <c r="N818" s="73"/>
      <c r="O818" s="73"/>
      <c r="P818" s="73"/>
      <c r="Q818" s="73"/>
      <c r="R818" s="73"/>
      <c r="S818" s="73"/>
      <c r="T818" s="73"/>
      <c r="U818" s="73"/>
      <c r="V818" s="73"/>
      <c r="W818" s="73"/>
      <c r="X818" s="73"/>
      <c r="Y818" s="73"/>
      <c r="Z818" s="73"/>
      <c r="AA818" s="73"/>
    </row>
    <row r="819" spans="10:27" ht="13" x14ac:dyDescent="0.15">
      <c r="J819" s="73"/>
      <c r="K819" s="73"/>
      <c r="L819" s="73"/>
      <c r="M819" s="73"/>
      <c r="N819" s="73"/>
      <c r="O819" s="73"/>
      <c r="P819" s="73"/>
      <c r="Q819" s="73"/>
      <c r="R819" s="73"/>
      <c r="S819" s="73"/>
      <c r="T819" s="73"/>
      <c r="U819" s="73"/>
      <c r="V819" s="73"/>
      <c r="W819" s="73"/>
      <c r="X819" s="73"/>
      <c r="Y819" s="73"/>
      <c r="Z819" s="73"/>
      <c r="AA819" s="73"/>
    </row>
    <row r="820" spans="10:27" ht="13" x14ac:dyDescent="0.15">
      <c r="J820" s="73"/>
      <c r="K820" s="73"/>
      <c r="L820" s="73"/>
      <c r="M820" s="73"/>
      <c r="N820" s="73"/>
      <c r="O820" s="73"/>
      <c r="P820" s="73"/>
      <c r="Q820" s="73"/>
      <c r="R820" s="73"/>
      <c r="S820" s="73"/>
      <c r="T820" s="73"/>
      <c r="U820" s="73"/>
      <c r="V820" s="73"/>
      <c r="W820" s="73"/>
      <c r="X820" s="73"/>
      <c r="Y820" s="73"/>
      <c r="Z820" s="73"/>
      <c r="AA820" s="73"/>
    </row>
    <row r="821" spans="10:27" ht="13" x14ac:dyDescent="0.15">
      <c r="J821" s="73"/>
      <c r="K821" s="73"/>
      <c r="L821" s="73"/>
      <c r="M821" s="73"/>
      <c r="N821" s="73"/>
      <c r="O821" s="73"/>
      <c r="P821" s="73"/>
      <c r="Q821" s="73"/>
      <c r="R821" s="73"/>
      <c r="S821" s="73"/>
      <c r="T821" s="73"/>
      <c r="U821" s="73"/>
      <c r="V821" s="73"/>
      <c r="W821" s="73"/>
      <c r="X821" s="73"/>
      <c r="Y821" s="73"/>
      <c r="Z821" s="73"/>
      <c r="AA821" s="73"/>
    </row>
    <row r="822" spans="10:27" ht="13" x14ac:dyDescent="0.15">
      <c r="J822" s="73"/>
      <c r="K822" s="73"/>
      <c r="L822" s="73"/>
      <c r="M822" s="73"/>
      <c r="N822" s="73"/>
      <c r="O822" s="73"/>
      <c r="P822" s="73"/>
      <c r="Q822" s="73"/>
      <c r="R822" s="73"/>
      <c r="S822" s="73"/>
      <c r="T822" s="73"/>
      <c r="U822" s="73"/>
      <c r="V822" s="73"/>
      <c r="W822" s="73"/>
      <c r="X822" s="73"/>
      <c r="Y822" s="73"/>
      <c r="Z822" s="73"/>
      <c r="AA822" s="73"/>
    </row>
    <row r="823" spans="10:27" ht="13" x14ac:dyDescent="0.15">
      <c r="J823" s="73"/>
      <c r="K823" s="73"/>
      <c r="L823" s="73"/>
      <c r="M823" s="73"/>
      <c r="N823" s="73"/>
      <c r="O823" s="73"/>
      <c r="P823" s="73"/>
      <c r="Q823" s="73"/>
      <c r="R823" s="73"/>
      <c r="S823" s="73"/>
      <c r="T823" s="73"/>
      <c r="U823" s="73"/>
      <c r="V823" s="73"/>
      <c r="W823" s="73"/>
      <c r="X823" s="73"/>
      <c r="Y823" s="73"/>
      <c r="Z823" s="73"/>
      <c r="AA823" s="73"/>
    </row>
    <row r="824" spans="10:27" ht="13" x14ac:dyDescent="0.15">
      <c r="J824" s="73"/>
      <c r="K824" s="73"/>
      <c r="L824" s="73"/>
      <c r="M824" s="73"/>
      <c r="N824" s="73"/>
      <c r="O824" s="73"/>
      <c r="P824" s="73"/>
      <c r="Q824" s="73"/>
      <c r="R824" s="73"/>
      <c r="S824" s="73"/>
      <c r="T824" s="73"/>
      <c r="U824" s="73"/>
      <c r="V824" s="73"/>
      <c r="W824" s="73"/>
      <c r="X824" s="73"/>
      <c r="Y824" s="73"/>
      <c r="Z824" s="73"/>
      <c r="AA824" s="73"/>
    </row>
    <row r="825" spans="10:27" ht="13" x14ac:dyDescent="0.15">
      <c r="J825" s="73"/>
      <c r="K825" s="73"/>
      <c r="L825" s="73"/>
      <c r="M825" s="73"/>
      <c r="N825" s="73"/>
      <c r="O825" s="73"/>
      <c r="P825" s="73"/>
      <c r="Q825" s="73"/>
      <c r="R825" s="73"/>
      <c r="S825" s="73"/>
      <c r="T825" s="73"/>
      <c r="U825" s="73"/>
      <c r="V825" s="73"/>
      <c r="W825" s="73"/>
      <c r="X825" s="73"/>
      <c r="Y825" s="73"/>
      <c r="Z825" s="73"/>
      <c r="AA825" s="73"/>
    </row>
    <row r="826" spans="10:27" ht="13" x14ac:dyDescent="0.15">
      <c r="J826" s="73"/>
      <c r="K826" s="73"/>
      <c r="L826" s="73"/>
      <c r="M826" s="73"/>
      <c r="N826" s="73"/>
      <c r="O826" s="73"/>
      <c r="P826" s="73"/>
      <c r="Q826" s="73"/>
      <c r="R826" s="73"/>
      <c r="S826" s="73"/>
      <c r="T826" s="73"/>
      <c r="U826" s="73"/>
      <c r="V826" s="73"/>
      <c r="W826" s="73"/>
      <c r="X826" s="73"/>
      <c r="Y826" s="73"/>
      <c r="Z826" s="73"/>
      <c r="AA826" s="73"/>
    </row>
    <row r="827" spans="10:27" ht="13" x14ac:dyDescent="0.15">
      <c r="J827" s="73"/>
      <c r="K827" s="73"/>
      <c r="L827" s="73"/>
      <c r="M827" s="73"/>
      <c r="N827" s="73"/>
      <c r="O827" s="73"/>
      <c r="P827" s="73"/>
      <c r="Q827" s="73"/>
      <c r="R827" s="73"/>
      <c r="S827" s="73"/>
      <c r="T827" s="73"/>
      <c r="U827" s="73"/>
      <c r="V827" s="73"/>
      <c r="W827" s="73"/>
      <c r="X827" s="73"/>
      <c r="Y827" s="73"/>
      <c r="Z827" s="73"/>
      <c r="AA827" s="73"/>
    </row>
    <row r="828" spans="10:27" ht="13" x14ac:dyDescent="0.15">
      <c r="J828" s="73"/>
      <c r="K828" s="73"/>
      <c r="L828" s="73"/>
      <c r="M828" s="73"/>
      <c r="N828" s="73"/>
      <c r="O828" s="73"/>
      <c r="P828" s="73"/>
      <c r="Q828" s="73"/>
      <c r="R828" s="73"/>
      <c r="S828" s="73"/>
      <c r="T828" s="73"/>
      <c r="U828" s="73"/>
      <c r="V828" s="73"/>
      <c r="W828" s="73"/>
      <c r="X828" s="73"/>
      <c r="Y828" s="73"/>
      <c r="Z828" s="73"/>
      <c r="AA828" s="73"/>
    </row>
    <row r="829" spans="10:27" ht="13" x14ac:dyDescent="0.15">
      <c r="J829" s="73"/>
      <c r="K829" s="73"/>
      <c r="L829" s="73"/>
      <c r="M829" s="73"/>
      <c r="N829" s="73"/>
      <c r="O829" s="73"/>
      <c r="P829" s="73"/>
      <c r="Q829" s="73"/>
      <c r="R829" s="73"/>
      <c r="S829" s="73"/>
      <c r="T829" s="73"/>
      <c r="U829" s="73"/>
      <c r="V829" s="73"/>
      <c r="W829" s="73"/>
      <c r="X829" s="73"/>
      <c r="Y829" s="73"/>
      <c r="Z829" s="73"/>
      <c r="AA829" s="73"/>
    </row>
    <row r="830" spans="10:27" ht="13" x14ac:dyDescent="0.15">
      <c r="J830" s="73"/>
      <c r="K830" s="73"/>
      <c r="L830" s="73"/>
      <c r="M830" s="73"/>
      <c r="N830" s="73"/>
      <c r="O830" s="73"/>
      <c r="P830" s="73"/>
      <c r="Q830" s="73"/>
      <c r="R830" s="73"/>
      <c r="S830" s="73"/>
      <c r="T830" s="73"/>
      <c r="U830" s="73"/>
      <c r="V830" s="73"/>
      <c r="W830" s="73"/>
      <c r="X830" s="73"/>
      <c r="Y830" s="73"/>
      <c r="Z830" s="73"/>
      <c r="AA830" s="73"/>
    </row>
    <row r="831" spans="10:27" ht="13" x14ac:dyDescent="0.15">
      <c r="J831" s="73"/>
      <c r="K831" s="73"/>
      <c r="L831" s="73"/>
      <c r="M831" s="73"/>
      <c r="N831" s="73"/>
      <c r="O831" s="73"/>
      <c r="P831" s="73"/>
      <c r="Q831" s="73"/>
      <c r="R831" s="73"/>
      <c r="S831" s="73"/>
      <c r="T831" s="73"/>
      <c r="U831" s="73"/>
      <c r="V831" s="73"/>
      <c r="W831" s="73"/>
      <c r="X831" s="73"/>
      <c r="Y831" s="73"/>
      <c r="Z831" s="73"/>
      <c r="AA831" s="73"/>
    </row>
    <row r="832" spans="10:27" ht="13" x14ac:dyDescent="0.15">
      <c r="J832" s="73"/>
      <c r="K832" s="73"/>
      <c r="L832" s="73"/>
      <c r="M832" s="73"/>
      <c r="N832" s="73"/>
      <c r="O832" s="73"/>
      <c r="P832" s="73"/>
      <c r="Q832" s="73"/>
      <c r="R832" s="73"/>
      <c r="S832" s="73"/>
      <c r="T832" s="73"/>
      <c r="U832" s="73"/>
      <c r="V832" s="73"/>
      <c r="W832" s="73"/>
      <c r="X832" s="73"/>
      <c r="Y832" s="73"/>
      <c r="Z832" s="73"/>
      <c r="AA832" s="73"/>
    </row>
    <row r="833" spans="10:27" ht="13" x14ac:dyDescent="0.15">
      <c r="J833" s="73"/>
      <c r="K833" s="73"/>
      <c r="L833" s="73"/>
      <c r="M833" s="73"/>
      <c r="N833" s="73"/>
      <c r="O833" s="73"/>
      <c r="P833" s="73"/>
      <c r="Q833" s="73"/>
      <c r="R833" s="73"/>
      <c r="S833" s="73"/>
      <c r="T833" s="73"/>
      <c r="U833" s="73"/>
      <c r="V833" s="73"/>
      <c r="W833" s="73"/>
      <c r="X833" s="73"/>
      <c r="Y833" s="73"/>
      <c r="Z833" s="73"/>
      <c r="AA833" s="73"/>
    </row>
    <row r="834" spans="10:27" ht="13" x14ac:dyDescent="0.15">
      <c r="J834" s="73"/>
      <c r="K834" s="73"/>
      <c r="L834" s="73"/>
      <c r="M834" s="73"/>
      <c r="N834" s="73"/>
      <c r="O834" s="73"/>
      <c r="P834" s="73"/>
      <c r="Q834" s="73"/>
      <c r="R834" s="73"/>
      <c r="S834" s="73"/>
      <c r="T834" s="73"/>
      <c r="U834" s="73"/>
      <c r="V834" s="73"/>
      <c r="W834" s="73"/>
      <c r="X834" s="73"/>
      <c r="Y834" s="73"/>
      <c r="Z834" s="73"/>
      <c r="AA834" s="73"/>
    </row>
    <row r="835" spans="10:27" ht="13" x14ac:dyDescent="0.15">
      <c r="J835" s="73"/>
      <c r="K835" s="73"/>
      <c r="L835" s="73"/>
      <c r="M835" s="73"/>
      <c r="N835" s="73"/>
      <c r="O835" s="73"/>
      <c r="P835" s="73"/>
      <c r="Q835" s="73"/>
      <c r="R835" s="73"/>
      <c r="S835" s="73"/>
      <c r="T835" s="73"/>
      <c r="U835" s="73"/>
      <c r="V835" s="73"/>
      <c r="W835" s="73"/>
      <c r="X835" s="73"/>
      <c r="Y835" s="73"/>
      <c r="Z835" s="73"/>
      <c r="AA835" s="73"/>
    </row>
    <row r="836" spans="10:27" ht="13" x14ac:dyDescent="0.15">
      <c r="J836" s="73"/>
      <c r="K836" s="73"/>
      <c r="L836" s="73"/>
      <c r="M836" s="73"/>
      <c r="N836" s="73"/>
      <c r="O836" s="73"/>
      <c r="P836" s="73"/>
      <c r="Q836" s="73"/>
      <c r="R836" s="73"/>
      <c r="S836" s="73"/>
      <c r="T836" s="73"/>
      <c r="U836" s="73"/>
      <c r="V836" s="73"/>
      <c r="W836" s="73"/>
      <c r="X836" s="73"/>
      <c r="Y836" s="73"/>
      <c r="Z836" s="73"/>
      <c r="AA836" s="73"/>
    </row>
    <row r="837" spans="10:27" ht="13" x14ac:dyDescent="0.15">
      <c r="J837" s="73"/>
      <c r="K837" s="73"/>
      <c r="L837" s="73"/>
      <c r="M837" s="73"/>
      <c r="N837" s="73"/>
      <c r="O837" s="73"/>
      <c r="P837" s="73"/>
      <c r="Q837" s="73"/>
      <c r="R837" s="73"/>
      <c r="S837" s="73"/>
      <c r="T837" s="73"/>
      <c r="U837" s="73"/>
      <c r="V837" s="73"/>
      <c r="W837" s="73"/>
      <c r="X837" s="73"/>
      <c r="Y837" s="73"/>
      <c r="Z837" s="73"/>
      <c r="AA837" s="73"/>
    </row>
    <row r="838" spans="10:27" ht="13" x14ac:dyDescent="0.15">
      <c r="J838" s="73"/>
      <c r="K838" s="73"/>
      <c r="L838" s="73"/>
      <c r="M838" s="73"/>
      <c r="N838" s="73"/>
      <c r="O838" s="73"/>
      <c r="P838" s="73"/>
      <c r="Q838" s="73"/>
      <c r="R838" s="73"/>
      <c r="S838" s="73"/>
      <c r="T838" s="73"/>
      <c r="U838" s="73"/>
      <c r="V838" s="73"/>
      <c r="W838" s="73"/>
      <c r="X838" s="73"/>
      <c r="Y838" s="73"/>
      <c r="Z838" s="73"/>
      <c r="AA838" s="73"/>
    </row>
    <row r="839" spans="10:27" ht="13" x14ac:dyDescent="0.15">
      <c r="J839" s="73"/>
      <c r="K839" s="73"/>
      <c r="L839" s="73"/>
      <c r="M839" s="73"/>
      <c r="N839" s="73"/>
      <c r="O839" s="73"/>
      <c r="P839" s="73"/>
      <c r="Q839" s="73"/>
      <c r="R839" s="73"/>
      <c r="S839" s="73"/>
      <c r="T839" s="73"/>
      <c r="U839" s="73"/>
      <c r="V839" s="73"/>
      <c r="W839" s="73"/>
      <c r="X839" s="73"/>
      <c r="Y839" s="73"/>
      <c r="Z839" s="73"/>
      <c r="AA839" s="73"/>
    </row>
    <row r="840" spans="10:27" ht="13" x14ac:dyDescent="0.15">
      <c r="J840" s="73"/>
      <c r="K840" s="73"/>
      <c r="L840" s="73"/>
      <c r="M840" s="73"/>
      <c r="N840" s="73"/>
      <c r="O840" s="73"/>
      <c r="P840" s="73"/>
      <c r="Q840" s="73"/>
      <c r="R840" s="73"/>
      <c r="S840" s="73"/>
      <c r="T840" s="73"/>
      <c r="U840" s="73"/>
      <c r="V840" s="73"/>
      <c r="W840" s="73"/>
      <c r="X840" s="73"/>
      <c r="Y840" s="73"/>
      <c r="Z840" s="73"/>
      <c r="AA840" s="73"/>
    </row>
    <row r="841" spans="10:27" ht="13" x14ac:dyDescent="0.15">
      <c r="J841" s="73"/>
      <c r="K841" s="73"/>
      <c r="L841" s="73"/>
      <c r="M841" s="73"/>
      <c r="N841" s="73"/>
      <c r="O841" s="73"/>
      <c r="P841" s="73"/>
      <c r="Q841" s="73"/>
      <c r="R841" s="73"/>
      <c r="S841" s="73"/>
      <c r="T841" s="73"/>
      <c r="U841" s="73"/>
      <c r="V841" s="73"/>
      <c r="W841" s="73"/>
      <c r="X841" s="73"/>
      <c r="Y841" s="73"/>
      <c r="Z841" s="73"/>
      <c r="AA841" s="73"/>
    </row>
    <row r="842" spans="10:27" ht="13" x14ac:dyDescent="0.15">
      <c r="J842" s="73"/>
      <c r="K842" s="73"/>
      <c r="L842" s="73"/>
      <c r="M842" s="73"/>
      <c r="N842" s="73"/>
      <c r="O842" s="73"/>
      <c r="P842" s="73"/>
      <c r="Q842" s="73"/>
      <c r="R842" s="73"/>
      <c r="S842" s="73"/>
      <c r="T842" s="73"/>
      <c r="U842" s="73"/>
      <c r="V842" s="73"/>
      <c r="W842" s="73"/>
      <c r="X842" s="73"/>
      <c r="Y842" s="73"/>
      <c r="Z842" s="73"/>
      <c r="AA842" s="73"/>
    </row>
    <row r="843" spans="10:27" ht="13" x14ac:dyDescent="0.15">
      <c r="J843" s="73"/>
      <c r="K843" s="73"/>
      <c r="L843" s="73"/>
      <c r="M843" s="73"/>
      <c r="N843" s="73"/>
      <c r="O843" s="73"/>
      <c r="P843" s="73"/>
      <c r="Q843" s="73"/>
      <c r="R843" s="73"/>
      <c r="S843" s="73"/>
      <c r="T843" s="73"/>
      <c r="U843" s="73"/>
      <c r="V843" s="73"/>
      <c r="W843" s="73"/>
      <c r="X843" s="73"/>
      <c r="Y843" s="73"/>
      <c r="Z843" s="73"/>
      <c r="AA843" s="73"/>
    </row>
    <row r="844" spans="10:27" ht="13" x14ac:dyDescent="0.15">
      <c r="J844" s="73"/>
      <c r="K844" s="73"/>
      <c r="L844" s="73"/>
      <c r="M844" s="73"/>
      <c r="N844" s="73"/>
      <c r="O844" s="73"/>
      <c r="P844" s="73"/>
      <c r="Q844" s="73"/>
      <c r="R844" s="73"/>
      <c r="S844" s="73"/>
      <c r="T844" s="73"/>
      <c r="U844" s="73"/>
      <c r="V844" s="73"/>
      <c r="W844" s="73"/>
      <c r="X844" s="73"/>
      <c r="Y844" s="73"/>
      <c r="Z844" s="73"/>
      <c r="AA844" s="73"/>
    </row>
    <row r="845" spans="10:27" ht="13" x14ac:dyDescent="0.15">
      <c r="J845" s="73"/>
      <c r="K845" s="73"/>
      <c r="L845" s="73"/>
      <c r="M845" s="73"/>
      <c r="N845" s="73"/>
      <c r="O845" s="73"/>
      <c r="P845" s="73"/>
      <c r="Q845" s="73"/>
      <c r="R845" s="73"/>
      <c r="S845" s="73"/>
      <c r="T845" s="73"/>
      <c r="U845" s="73"/>
      <c r="V845" s="73"/>
      <c r="W845" s="73"/>
      <c r="X845" s="73"/>
      <c r="Y845" s="73"/>
      <c r="Z845" s="73"/>
      <c r="AA845" s="73"/>
    </row>
    <row r="846" spans="10:27" ht="13" x14ac:dyDescent="0.15">
      <c r="J846" s="73"/>
      <c r="K846" s="73"/>
      <c r="L846" s="73"/>
      <c r="M846" s="73"/>
      <c r="N846" s="73"/>
      <c r="O846" s="73"/>
      <c r="P846" s="73"/>
      <c r="Q846" s="73"/>
      <c r="R846" s="73"/>
      <c r="S846" s="73"/>
      <c r="T846" s="73"/>
      <c r="U846" s="73"/>
      <c r="V846" s="73"/>
      <c r="W846" s="73"/>
      <c r="X846" s="73"/>
      <c r="Y846" s="73"/>
      <c r="Z846" s="73"/>
      <c r="AA846" s="73"/>
    </row>
    <row r="847" spans="10:27" ht="13" x14ac:dyDescent="0.15">
      <c r="J847" s="73"/>
      <c r="K847" s="73"/>
      <c r="L847" s="73"/>
      <c r="M847" s="73"/>
      <c r="N847" s="73"/>
      <c r="O847" s="73"/>
      <c r="P847" s="73"/>
      <c r="Q847" s="73"/>
      <c r="R847" s="73"/>
      <c r="S847" s="73"/>
      <c r="T847" s="73"/>
      <c r="U847" s="73"/>
      <c r="V847" s="73"/>
      <c r="W847" s="73"/>
      <c r="X847" s="73"/>
      <c r="Y847" s="73"/>
      <c r="Z847" s="73"/>
      <c r="AA847" s="73"/>
    </row>
    <row r="848" spans="10:27" ht="13" x14ac:dyDescent="0.15">
      <c r="J848" s="73"/>
      <c r="K848" s="73"/>
      <c r="L848" s="73"/>
      <c r="M848" s="73"/>
      <c r="N848" s="73"/>
      <c r="O848" s="73"/>
      <c r="P848" s="73"/>
      <c r="Q848" s="73"/>
      <c r="R848" s="73"/>
      <c r="S848" s="73"/>
      <c r="T848" s="73"/>
      <c r="U848" s="73"/>
      <c r="V848" s="73"/>
      <c r="W848" s="73"/>
      <c r="X848" s="73"/>
      <c r="Y848" s="73"/>
      <c r="Z848" s="73"/>
      <c r="AA848" s="73"/>
    </row>
    <row r="849" spans="10:27" ht="13" x14ac:dyDescent="0.15">
      <c r="J849" s="73"/>
      <c r="K849" s="73"/>
      <c r="L849" s="73"/>
      <c r="M849" s="73"/>
      <c r="N849" s="73"/>
      <c r="O849" s="73"/>
      <c r="P849" s="73"/>
      <c r="Q849" s="73"/>
      <c r="R849" s="73"/>
      <c r="S849" s="73"/>
      <c r="T849" s="73"/>
      <c r="U849" s="73"/>
      <c r="V849" s="73"/>
      <c r="W849" s="73"/>
      <c r="X849" s="73"/>
      <c r="Y849" s="73"/>
      <c r="Z849" s="73"/>
      <c r="AA849" s="73"/>
    </row>
    <row r="850" spans="10:27" ht="13" x14ac:dyDescent="0.15">
      <c r="J850" s="73"/>
      <c r="K850" s="73"/>
      <c r="L850" s="73"/>
      <c r="M850" s="73"/>
      <c r="N850" s="73"/>
      <c r="O850" s="73"/>
      <c r="P850" s="73"/>
      <c r="Q850" s="73"/>
      <c r="R850" s="73"/>
      <c r="S850" s="73"/>
      <c r="T850" s="73"/>
      <c r="U850" s="73"/>
      <c r="V850" s="73"/>
      <c r="W850" s="73"/>
      <c r="X850" s="73"/>
      <c r="Y850" s="73"/>
      <c r="Z850" s="73"/>
      <c r="AA850" s="73"/>
    </row>
    <row r="851" spans="10:27" ht="13" x14ac:dyDescent="0.15">
      <c r="J851" s="73"/>
      <c r="K851" s="73"/>
      <c r="L851" s="73"/>
      <c r="M851" s="73"/>
      <c r="N851" s="73"/>
      <c r="O851" s="73"/>
      <c r="P851" s="73"/>
      <c r="Q851" s="73"/>
      <c r="R851" s="73"/>
      <c r="S851" s="73"/>
      <c r="T851" s="73"/>
      <c r="U851" s="73"/>
      <c r="V851" s="73"/>
      <c r="W851" s="73"/>
      <c r="X851" s="73"/>
      <c r="Y851" s="73"/>
      <c r="Z851" s="73"/>
      <c r="AA851" s="73"/>
    </row>
    <row r="852" spans="10:27" ht="13" x14ac:dyDescent="0.15">
      <c r="J852" s="73"/>
      <c r="K852" s="73"/>
      <c r="L852" s="73"/>
      <c r="M852" s="73"/>
      <c r="N852" s="73"/>
      <c r="O852" s="73"/>
      <c r="P852" s="73"/>
      <c r="Q852" s="73"/>
      <c r="R852" s="73"/>
      <c r="S852" s="73"/>
      <c r="T852" s="73"/>
      <c r="U852" s="73"/>
      <c r="V852" s="73"/>
      <c r="W852" s="73"/>
      <c r="X852" s="73"/>
      <c r="Y852" s="73"/>
      <c r="Z852" s="73"/>
      <c r="AA852" s="73"/>
    </row>
    <row r="853" spans="10:27" ht="13" x14ac:dyDescent="0.15">
      <c r="J853" s="73"/>
      <c r="K853" s="73"/>
      <c r="L853" s="73"/>
      <c r="M853" s="73"/>
      <c r="N853" s="73"/>
      <c r="O853" s="73"/>
      <c r="P853" s="73"/>
      <c r="Q853" s="73"/>
      <c r="R853" s="73"/>
      <c r="S853" s="73"/>
      <c r="T853" s="73"/>
      <c r="U853" s="73"/>
      <c r="V853" s="73"/>
      <c r="W853" s="73"/>
      <c r="X853" s="73"/>
      <c r="Y853" s="73"/>
      <c r="Z853" s="73"/>
      <c r="AA853" s="73"/>
    </row>
    <row r="854" spans="10:27" ht="13" x14ac:dyDescent="0.15">
      <c r="J854" s="73"/>
      <c r="K854" s="73"/>
      <c r="L854" s="73"/>
      <c r="M854" s="73"/>
      <c r="N854" s="73"/>
      <c r="O854" s="73"/>
      <c r="P854" s="73"/>
      <c r="Q854" s="73"/>
      <c r="R854" s="73"/>
      <c r="S854" s="73"/>
      <c r="T854" s="73"/>
      <c r="U854" s="73"/>
      <c r="V854" s="73"/>
      <c r="W854" s="73"/>
      <c r="X854" s="73"/>
      <c r="Y854" s="73"/>
      <c r="Z854" s="73"/>
      <c r="AA854" s="73"/>
    </row>
    <row r="855" spans="10:27" ht="13" x14ac:dyDescent="0.15">
      <c r="J855" s="73"/>
      <c r="K855" s="73"/>
      <c r="L855" s="73"/>
      <c r="M855" s="73"/>
      <c r="N855" s="73"/>
      <c r="O855" s="73"/>
      <c r="P855" s="73"/>
      <c r="Q855" s="73"/>
      <c r="R855" s="73"/>
      <c r="S855" s="73"/>
      <c r="T855" s="73"/>
      <c r="U855" s="73"/>
      <c r="V855" s="73"/>
      <c r="W855" s="73"/>
      <c r="X855" s="73"/>
      <c r="Y855" s="73"/>
      <c r="Z855" s="73"/>
      <c r="AA855" s="73"/>
    </row>
    <row r="856" spans="10:27" ht="13" x14ac:dyDescent="0.15">
      <c r="J856" s="73"/>
      <c r="K856" s="73"/>
      <c r="L856" s="73"/>
      <c r="M856" s="73"/>
      <c r="N856" s="73"/>
      <c r="O856" s="73"/>
      <c r="P856" s="73"/>
      <c r="Q856" s="73"/>
      <c r="R856" s="73"/>
      <c r="S856" s="73"/>
      <c r="T856" s="73"/>
      <c r="U856" s="73"/>
      <c r="V856" s="73"/>
      <c r="W856" s="73"/>
      <c r="X856" s="73"/>
      <c r="Y856" s="73"/>
      <c r="Z856" s="73"/>
      <c r="AA856" s="73"/>
    </row>
    <row r="857" spans="10:27" ht="13" x14ac:dyDescent="0.15">
      <c r="J857" s="73"/>
      <c r="K857" s="73"/>
      <c r="L857" s="73"/>
      <c r="M857" s="73"/>
      <c r="N857" s="73"/>
      <c r="O857" s="73"/>
      <c r="P857" s="73"/>
      <c r="Q857" s="73"/>
      <c r="R857" s="73"/>
      <c r="S857" s="73"/>
      <c r="T857" s="73"/>
      <c r="U857" s="73"/>
      <c r="V857" s="73"/>
      <c r="W857" s="73"/>
      <c r="X857" s="73"/>
      <c r="Y857" s="73"/>
      <c r="Z857" s="73"/>
      <c r="AA857" s="73"/>
    </row>
    <row r="858" spans="10:27" ht="13" x14ac:dyDescent="0.15">
      <c r="J858" s="73"/>
      <c r="K858" s="73"/>
      <c r="L858" s="73"/>
      <c r="M858" s="73"/>
      <c r="N858" s="73"/>
      <c r="O858" s="73"/>
      <c r="P858" s="73"/>
      <c r="Q858" s="73"/>
      <c r="R858" s="73"/>
      <c r="S858" s="73"/>
      <c r="T858" s="73"/>
      <c r="U858" s="73"/>
      <c r="V858" s="73"/>
      <c r="W858" s="73"/>
      <c r="X858" s="73"/>
      <c r="Y858" s="73"/>
      <c r="Z858" s="73"/>
      <c r="AA858" s="73"/>
    </row>
    <row r="859" spans="10:27" ht="13" x14ac:dyDescent="0.15">
      <c r="J859" s="73"/>
      <c r="K859" s="73"/>
      <c r="L859" s="73"/>
      <c r="M859" s="73"/>
      <c r="N859" s="73"/>
      <c r="O859" s="73"/>
      <c r="P859" s="73"/>
      <c r="Q859" s="73"/>
      <c r="R859" s="73"/>
      <c r="S859" s="73"/>
      <c r="T859" s="73"/>
      <c r="U859" s="73"/>
      <c r="V859" s="73"/>
      <c r="W859" s="73"/>
      <c r="X859" s="73"/>
      <c r="Y859" s="73"/>
      <c r="Z859" s="73"/>
      <c r="AA859" s="73"/>
    </row>
    <row r="860" spans="10:27" ht="13" x14ac:dyDescent="0.15">
      <c r="J860" s="73"/>
      <c r="K860" s="73"/>
      <c r="L860" s="73"/>
      <c r="M860" s="73"/>
      <c r="N860" s="73"/>
      <c r="O860" s="73"/>
      <c r="P860" s="73"/>
      <c r="Q860" s="73"/>
      <c r="R860" s="73"/>
      <c r="S860" s="73"/>
      <c r="T860" s="73"/>
      <c r="U860" s="73"/>
      <c r="V860" s="73"/>
      <c r="W860" s="73"/>
      <c r="X860" s="73"/>
      <c r="Y860" s="73"/>
      <c r="Z860" s="73"/>
      <c r="AA860" s="73"/>
    </row>
    <row r="861" spans="10:27" ht="13" x14ac:dyDescent="0.15">
      <c r="J861" s="73"/>
      <c r="K861" s="73"/>
      <c r="L861" s="73"/>
      <c r="M861" s="73"/>
      <c r="N861" s="73"/>
      <c r="O861" s="73"/>
      <c r="P861" s="73"/>
      <c r="Q861" s="73"/>
      <c r="R861" s="73"/>
      <c r="S861" s="73"/>
      <c r="T861" s="73"/>
      <c r="U861" s="73"/>
      <c r="V861" s="73"/>
      <c r="W861" s="73"/>
      <c r="X861" s="73"/>
      <c r="Y861" s="73"/>
      <c r="Z861" s="73"/>
      <c r="AA861" s="73"/>
    </row>
    <row r="862" spans="10:27" ht="13" x14ac:dyDescent="0.15">
      <c r="J862" s="73"/>
      <c r="K862" s="73"/>
      <c r="L862" s="73"/>
      <c r="M862" s="73"/>
      <c r="N862" s="73"/>
      <c r="O862" s="73"/>
      <c r="P862" s="73"/>
      <c r="Q862" s="73"/>
      <c r="R862" s="73"/>
      <c r="S862" s="73"/>
      <c r="T862" s="73"/>
      <c r="U862" s="73"/>
      <c r="V862" s="73"/>
      <c r="W862" s="73"/>
      <c r="X862" s="73"/>
      <c r="Y862" s="73"/>
      <c r="Z862" s="73"/>
      <c r="AA862" s="73"/>
    </row>
    <row r="863" spans="10:27" ht="13" x14ac:dyDescent="0.15">
      <c r="J863" s="73"/>
      <c r="K863" s="73"/>
      <c r="L863" s="73"/>
      <c r="M863" s="73"/>
      <c r="N863" s="73"/>
      <c r="O863" s="73"/>
      <c r="P863" s="73"/>
      <c r="Q863" s="73"/>
      <c r="R863" s="73"/>
      <c r="S863" s="73"/>
      <c r="T863" s="73"/>
      <c r="U863" s="73"/>
      <c r="V863" s="73"/>
      <c r="W863" s="73"/>
      <c r="X863" s="73"/>
      <c r="Y863" s="73"/>
      <c r="Z863" s="73"/>
      <c r="AA863" s="73"/>
    </row>
    <row r="864" spans="10:27" ht="13" x14ac:dyDescent="0.15">
      <c r="J864" s="73"/>
      <c r="K864" s="73"/>
      <c r="L864" s="73"/>
      <c r="M864" s="73"/>
      <c r="N864" s="73"/>
      <c r="O864" s="73"/>
      <c r="P864" s="73"/>
      <c r="Q864" s="73"/>
      <c r="R864" s="73"/>
      <c r="S864" s="73"/>
      <c r="T864" s="73"/>
      <c r="U864" s="73"/>
      <c r="V864" s="73"/>
      <c r="W864" s="73"/>
      <c r="X864" s="73"/>
      <c r="Y864" s="73"/>
      <c r="Z864" s="73"/>
      <c r="AA864" s="73"/>
    </row>
    <row r="865" spans="10:27" ht="13" x14ac:dyDescent="0.15">
      <c r="J865" s="73"/>
      <c r="K865" s="73"/>
      <c r="L865" s="73"/>
      <c r="M865" s="73"/>
      <c r="N865" s="73"/>
      <c r="O865" s="73"/>
      <c r="P865" s="73"/>
      <c r="Q865" s="73"/>
      <c r="R865" s="73"/>
      <c r="S865" s="73"/>
      <c r="T865" s="73"/>
      <c r="U865" s="73"/>
      <c r="V865" s="73"/>
      <c r="W865" s="73"/>
      <c r="X865" s="73"/>
      <c r="Y865" s="73"/>
      <c r="Z865" s="73"/>
      <c r="AA865" s="73"/>
    </row>
    <row r="866" spans="10:27" ht="13" x14ac:dyDescent="0.15">
      <c r="J866" s="73"/>
      <c r="K866" s="73"/>
      <c r="L866" s="73"/>
      <c r="M866" s="73"/>
      <c r="N866" s="73"/>
      <c r="O866" s="73"/>
      <c r="P866" s="73"/>
      <c r="Q866" s="73"/>
      <c r="R866" s="73"/>
      <c r="S866" s="73"/>
      <c r="T866" s="73"/>
      <c r="U866" s="73"/>
      <c r="V866" s="73"/>
      <c r="W866" s="73"/>
      <c r="X866" s="73"/>
      <c r="Y866" s="73"/>
      <c r="Z866" s="73"/>
      <c r="AA866" s="73"/>
    </row>
    <row r="867" spans="10:27" ht="13" x14ac:dyDescent="0.15">
      <c r="J867" s="73"/>
      <c r="K867" s="73"/>
      <c r="L867" s="73"/>
      <c r="M867" s="73"/>
      <c r="N867" s="73"/>
      <c r="O867" s="73"/>
      <c r="P867" s="73"/>
      <c r="Q867" s="73"/>
      <c r="R867" s="73"/>
      <c r="S867" s="73"/>
      <c r="T867" s="73"/>
      <c r="U867" s="73"/>
      <c r="V867" s="73"/>
      <c r="W867" s="73"/>
      <c r="X867" s="73"/>
      <c r="Y867" s="73"/>
      <c r="Z867" s="73"/>
      <c r="AA867" s="73"/>
    </row>
    <row r="868" spans="10:27" ht="13" x14ac:dyDescent="0.15">
      <c r="J868" s="73"/>
      <c r="K868" s="73"/>
      <c r="L868" s="73"/>
      <c r="M868" s="73"/>
      <c r="N868" s="73"/>
      <c r="O868" s="73"/>
      <c r="P868" s="73"/>
      <c r="Q868" s="73"/>
      <c r="R868" s="73"/>
      <c r="S868" s="73"/>
      <c r="T868" s="73"/>
      <c r="U868" s="73"/>
      <c r="V868" s="73"/>
      <c r="W868" s="73"/>
      <c r="X868" s="73"/>
      <c r="Y868" s="73"/>
      <c r="Z868" s="73"/>
      <c r="AA868" s="73"/>
    </row>
    <row r="869" spans="10:27" ht="13" x14ac:dyDescent="0.15">
      <c r="J869" s="73"/>
      <c r="K869" s="73"/>
      <c r="L869" s="73"/>
      <c r="M869" s="73"/>
      <c r="N869" s="73"/>
      <c r="O869" s="73"/>
      <c r="P869" s="73"/>
      <c r="Q869" s="73"/>
      <c r="R869" s="73"/>
      <c r="S869" s="73"/>
      <c r="T869" s="73"/>
      <c r="U869" s="73"/>
      <c r="V869" s="73"/>
      <c r="W869" s="73"/>
      <c r="X869" s="73"/>
      <c r="Y869" s="73"/>
      <c r="Z869" s="73"/>
      <c r="AA869" s="73"/>
    </row>
    <row r="870" spans="10:27" ht="13" x14ac:dyDescent="0.15">
      <c r="J870" s="73"/>
      <c r="K870" s="73"/>
      <c r="L870" s="73"/>
      <c r="M870" s="73"/>
      <c r="N870" s="73"/>
      <c r="O870" s="73"/>
      <c r="P870" s="73"/>
      <c r="Q870" s="73"/>
      <c r="R870" s="73"/>
      <c r="S870" s="73"/>
      <c r="T870" s="73"/>
      <c r="U870" s="73"/>
      <c r="V870" s="73"/>
      <c r="W870" s="73"/>
      <c r="X870" s="73"/>
      <c r="Y870" s="73"/>
      <c r="Z870" s="73"/>
      <c r="AA870" s="73"/>
    </row>
    <row r="871" spans="10:27" ht="13" x14ac:dyDescent="0.15">
      <c r="J871" s="73"/>
      <c r="K871" s="73"/>
      <c r="L871" s="73"/>
      <c r="M871" s="73"/>
      <c r="N871" s="73"/>
      <c r="O871" s="73"/>
      <c r="P871" s="73"/>
      <c r="Q871" s="73"/>
      <c r="R871" s="73"/>
      <c r="S871" s="73"/>
      <c r="T871" s="73"/>
      <c r="U871" s="73"/>
      <c r="V871" s="73"/>
      <c r="W871" s="73"/>
      <c r="X871" s="73"/>
      <c r="Y871" s="73"/>
      <c r="Z871" s="73"/>
      <c r="AA871" s="73"/>
    </row>
    <row r="872" spans="10:27" ht="13" x14ac:dyDescent="0.15">
      <c r="J872" s="73"/>
      <c r="K872" s="73"/>
      <c r="L872" s="73"/>
      <c r="M872" s="73"/>
      <c r="N872" s="73"/>
      <c r="O872" s="73"/>
      <c r="P872" s="73"/>
      <c r="Q872" s="73"/>
      <c r="R872" s="73"/>
      <c r="S872" s="73"/>
      <c r="T872" s="73"/>
      <c r="U872" s="73"/>
      <c r="V872" s="73"/>
      <c r="W872" s="73"/>
      <c r="X872" s="73"/>
      <c r="Y872" s="73"/>
      <c r="Z872" s="73"/>
      <c r="AA872" s="73"/>
    </row>
    <row r="873" spans="10:27" ht="13" x14ac:dyDescent="0.15">
      <c r="J873" s="73"/>
      <c r="K873" s="73"/>
      <c r="L873" s="73"/>
      <c r="M873" s="73"/>
      <c r="N873" s="73"/>
      <c r="O873" s="73"/>
      <c r="P873" s="73"/>
      <c r="Q873" s="73"/>
      <c r="R873" s="73"/>
      <c r="S873" s="73"/>
      <c r="T873" s="73"/>
      <c r="U873" s="73"/>
      <c r="V873" s="73"/>
      <c r="W873" s="73"/>
      <c r="X873" s="73"/>
      <c r="Y873" s="73"/>
      <c r="Z873" s="73"/>
      <c r="AA873" s="73"/>
    </row>
    <row r="874" spans="10:27" ht="13" x14ac:dyDescent="0.15">
      <c r="J874" s="73"/>
      <c r="K874" s="73"/>
      <c r="L874" s="73"/>
      <c r="M874" s="73"/>
      <c r="N874" s="73"/>
      <c r="O874" s="73"/>
      <c r="P874" s="73"/>
      <c r="Q874" s="73"/>
      <c r="R874" s="73"/>
      <c r="S874" s="73"/>
      <c r="T874" s="73"/>
      <c r="U874" s="73"/>
      <c r="V874" s="73"/>
      <c r="W874" s="73"/>
      <c r="X874" s="73"/>
      <c r="Y874" s="73"/>
      <c r="Z874" s="73"/>
      <c r="AA874" s="73"/>
    </row>
    <row r="875" spans="10:27" ht="13" x14ac:dyDescent="0.15">
      <c r="J875" s="73"/>
      <c r="K875" s="73"/>
      <c r="L875" s="73"/>
      <c r="M875" s="73"/>
      <c r="N875" s="73"/>
      <c r="O875" s="73"/>
      <c r="P875" s="73"/>
      <c r="Q875" s="73"/>
      <c r="R875" s="73"/>
      <c r="S875" s="73"/>
      <c r="T875" s="73"/>
      <c r="U875" s="73"/>
      <c r="V875" s="73"/>
      <c r="W875" s="73"/>
      <c r="X875" s="73"/>
      <c r="Y875" s="73"/>
      <c r="Z875" s="73"/>
      <c r="AA875" s="73"/>
    </row>
    <row r="876" spans="10:27" ht="13" x14ac:dyDescent="0.15">
      <c r="J876" s="73"/>
      <c r="K876" s="73"/>
      <c r="L876" s="73"/>
      <c r="M876" s="73"/>
      <c r="N876" s="73"/>
      <c r="O876" s="73"/>
      <c r="P876" s="73"/>
      <c r="Q876" s="73"/>
      <c r="R876" s="73"/>
      <c r="S876" s="73"/>
      <c r="T876" s="73"/>
      <c r="U876" s="73"/>
      <c r="V876" s="73"/>
      <c r="W876" s="73"/>
      <c r="X876" s="73"/>
      <c r="Y876" s="73"/>
      <c r="Z876" s="73"/>
      <c r="AA876" s="73"/>
    </row>
    <row r="877" spans="10:27" ht="13" x14ac:dyDescent="0.15">
      <c r="J877" s="73"/>
      <c r="K877" s="73"/>
      <c r="L877" s="73"/>
      <c r="M877" s="73"/>
      <c r="N877" s="73"/>
      <c r="O877" s="73"/>
      <c r="P877" s="73"/>
      <c r="Q877" s="73"/>
      <c r="R877" s="73"/>
      <c r="S877" s="73"/>
      <c r="T877" s="73"/>
      <c r="U877" s="73"/>
      <c r="V877" s="73"/>
      <c r="W877" s="73"/>
      <c r="X877" s="73"/>
      <c r="Y877" s="73"/>
      <c r="Z877" s="73"/>
      <c r="AA877" s="73"/>
    </row>
    <row r="878" spans="10:27" ht="13" x14ac:dyDescent="0.15">
      <c r="J878" s="73"/>
      <c r="K878" s="73"/>
      <c r="L878" s="73"/>
      <c r="M878" s="73"/>
      <c r="N878" s="73"/>
      <c r="O878" s="73"/>
      <c r="P878" s="73"/>
      <c r="Q878" s="73"/>
      <c r="R878" s="73"/>
      <c r="S878" s="73"/>
      <c r="T878" s="73"/>
      <c r="U878" s="73"/>
      <c r="V878" s="73"/>
      <c r="W878" s="73"/>
      <c r="X878" s="73"/>
      <c r="Y878" s="73"/>
      <c r="Z878" s="73"/>
      <c r="AA878" s="73"/>
    </row>
    <row r="879" spans="10:27" ht="13" x14ac:dyDescent="0.15">
      <c r="J879" s="73"/>
      <c r="K879" s="73"/>
      <c r="L879" s="73"/>
      <c r="M879" s="73"/>
      <c r="N879" s="73"/>
      <c r="O879" s="73"/>
      <c r="P879" s="73"/>
      <c r="Q879" s="73"/>
      <c r="R879" s="73"/>
      <c r="S879" s="73"/>
      <c r="T879" s="73"/>
      <c r="U879" s="73"/>
      <c r="V879" s="73"/>
      <c r="W879" s="73"/>
      <c r="X879" s="73"/>
      <c r="Y879" s="73"/>
      <c r="Z879" s="73"/>
      <c r="AA879" s="73"/>
    </row>
    <row r="880" spans="10:27" ht="13" x14ac:dyDescent="0.15">
      <c r="J880" s="73"/>
      <c r="K880" s="73"/>
      <c r="L880" s="73"/>
      <c r="M880" s="73"/>
      <c r="N880" s="73"/>
      <c r="O880" s="73"/>
      <c r="P880" s="73"/>
      <c r="Q880" s="73"/>
      <c r="R880" s="73"/>
      <c r="S880" s="73"/>
      <c r="T880" s="73"/>
      <c r="U880" s="73"/>
      <c r="V880" s="73"/>
      <c r="W880" s="73"/>
      <c r="X880" s="73"/>
      <c r="Y880" s="73"/>
      <c r="Z880" s="73"/>
      <c r="AA880" s="73"/>
    </row>
    <row r="881" spans="10:27" ht="13" x14ac:dyDescent="0.15">
      <c r="J881" s="73"/>
      <c r="K881" s="73"/>
      <c r="L881" s="73"/>
      <c r="M881" s="73"/>
      <c r="N881" s="73"/>
      <c r="O881" s="73"/>
      <c r="P881" s="73"/>
      <c r="Q881" s="73"/>
      <c r="R881" s="73"/>
      <c r="S881" s="73"/>
      <c r="T881" s="73"/>
      <c r="U881" s="73"/>
      <c r="V881" s="73"/>
      <c r="W881" s="73"/>
      <c r="X881" s="73"/>
      <c r="Y881" s="73"/>
      <c r="Z881" s="73"/>
      <c r="AA881" s="73"/>
    </row>
    <row r="882" spans="10:27" ht="13" x14ac:dyDescent="0.15">
      <c r="J882" s="73"/>
      <c r="K882" s="73"/>
      <c r="L882" s="73"/>
      <c r="M882" s="73"/>
      <c r="N882" s="73"/>
      <c r="O882" s="73"/>
      <c r="P882" s="73"/>
      <c r="Q882" s="73"/>
      <c r="R882" s="73"/>
      <c r="S882" s="73"/>
      <c r="T882" s="73"/>
      <c r="U882" s="73"/>
      <c r="V882" s="73"/>
      <c r="W882" s="73"/>
      <c r="X882" s="73"/>
      <c r="Y882" s="73"/>
      <c r="Z882" s="73"/>
      <c r="AA882" s="73"/>
    </row>
    <row r="883" spans="10:27" ht="13" x14ac:dyDescent="0.15">
      <c r="J883" s="73"/>
      <c r="K883" s="73"/>
      <c r="L883" s="73"/>
      <c r="M883" s="73"/>
      <c r="N883" s="73"/>
      <c r="O883" s="73"/>
      <c r="P883" s="73"/>
      <c r="Q883" s="73"/>
      <c r="R883" s="73"/>
      <c r="S883" s="73"/>
      <c r="T883" s="73"/>
      <c r="U883" s="73"/>
      <c r="V883" s="73"/>
      <c r="W883" s="73"/>
      <c r="X883" s="73"/>
      <c r="Y883" s="73"/>
      <c r="Z883" s="73"/>
      <c r="AA883" s="73"/>
    </row>
    <row r="884" spans="10:27" ht="13" x14ac:dyDescent="0.15">
      <c r="J884" s="73"/>
      <c r="K884" s="73"/>
      <c r="L884" s="73"/>
      <c r="M884" s="73"/>
      <c r="N884" s="73"/>
      <c r="O884" s="73"/>
      <c r="P884" s="73"/>
      <c r="Q884" s="73"/>
      <c r="R884" s="73"/>
      <c r="S884" s="73"/>
      <c r="T884" s="73"/>
      <c r="U884" s="73"/>
      <c r="V884" s="73"/>
      <c r="W884" s="73"/>
      <c r="X884" s="73"/>
      <c r="Y884" s="73"/>
      <c r="Z884" s="73"/>
      <c r="AA884" s="73"/>
    </row>
    <row r="885" spans="10:27" ht="13" x14ac:dyDescent="0.15">
      <c r="J885" s="73"/>
      <c r="K885" s="73"/>
      <c r="L885" s="73"/>
      <c r="M885" s="73"/>
      <c r="N885" s="73"/>
      <c r="O885" s="73"/>
      <c r="P885" s="73"/>
      <c r="Q885" s="73"/>
      <c r="R885" s="73"/>
      <c r="S885" s="73"/>
      <c r="T885" s="73"/>
      <c r="U885" s="73"/>
      <c r="V885" s="73"/>
      <c r="W885" s="73"/>
      <c r="X885" s="73"/>
      <c r="Y885" s="73"/>
      <c r="Z885" s="73"/>
      <c r="AA885" s="73"/>
    </row>
    <row r="886" spans="10:27" ht="13" x14ac:dyDescent="0.15">
      <c r="J886" s="73"/>
      <c r="K886" s="73"/>
      <c r="L886" s="73"/>
      <c r="M886" s="73"/>
      <c r="N886" s="73"/>
      <c r="O886" s="73"/>
      <c r="P886" s="73"/>
      <c r="Q886" s="73"/>
      <c r="R886" s="73"/>
      <c r="S886" s="73"/>
      <c r="T886" s="73"/>
      <c r="U886" s="73"/>
      <c r="V886" s="73"/>
      <c r="W886" s="73"/>
      <c r="X886" s="73"/>
      <c r="Y886" s="73"/>
      <c r="Z886" s="73"/>
      <c r="AA886" s="73"/>
    </row>
    <row r="887" spans="10:27" ht="13" x14ac:dyDescent="0.15">
      <c r="J887" s="73"/>
      <c r="K887" s="73"/>
      <c r="L887" s="73"/>
      <c r="M887" s="73"/>
      <c r="N887" s="73"/>
      <c r="O887" s="73"/>
      <c r="P887" s="73"/>
      <c r="Q887" s="73"/>
      <c r="R887" s="73"/>
      <c r="S887" s="73"/>
      <c r="T887" s="73"/>
      <c r="U887" s="73"/>
      <c r="V887" s="73"/>
      <c r="W887" s="73"/>
      <c r="X887" s="73"/>
      <c r="Y887" s="73"/>
      <c r="Z887" s="73"/>
      <c r="AA887" s="73"/>
    </row>
    <row r="888" spans="10:27" ht="13" x14ac:dyDescent="0.15">
      <c r="J888" s="73"/>
      <c r="K888" s="73"/>
      <c r="L888" s="73"/>
      <c r="M888" s="73"/>
      <c r="N888" s="73"/>
      <c r="O888" s="73"/>
      <c r="P888" s="73"/>
      <c r="Q888" s="73"/>
      <c r="R888" s="73"/>
      <c r="S888" s="73"/>
      <c r="T888" s="73"/>
      <c r="U888" s="73"/>
      <c r="V888" s="73"/>
      <c r="W888" s="73"/>
      <c r="X888" s="73"/>
      <c r="Y888" s="73"/>
      <c r="Z888" s="73"/>
      <c r="AA888" s="73"/>
    </row>
    <row r="889" spans="10:27" ht="13" x14ac:dyDescent="0.15">
      <c r="J889" s="73"/>
      <c r="K889" s="73"/>
      <c r="L889" s="73"/>
      <c r="M889" s="73"/>
      <c r="N889" s="73"/>
      <c r="O889" s="73"/>
      <c r="P889" s="73"/>
      <c r="Q889" s="73"/>
      <c r="R889" s="73"/>
      <c r="S889" s="73"/>
      <c r="T889" s="73"/>
      <c r="U889" s="73"/>
      <c r="V889" s="73"/>
      <c r="W889" s="73"/>
      <c r="X889" s="73"/>
      <c r="Y889" s="73"/>
      <c r="Z889" s="73"/>
      <c r="AA889" s="73"/>
    </row>
    <row r="890" spans="10:27" ht="13" x14ac:dyDescent="0.15">
      <c r="J890" s="73"/>
      <c r="K890" s="73"/>
      <c r="L890" s="73"/>
      <c r="M890" s="73"/>
      <c r="N890" s="73"/>
      <c r="O890" s="73"/>
      <c r="P890" s="73"/>
      <c r="Q890" s="73"/>
      <c r="R890" s="73"/>
      <c r="S890" s="73"/>
      <c r="T890" s="73"/>
      <c r="U890" s="73"/>
      <c r="V890" s="73"/>
      <c r="W890" s="73"/>
      <c r="X890" s="73"/>
      <c r="Y890" s="73"/>
      <c r="Z890" s="73"/>
      <c r="AA890" s="73"/>
    </row>
    <row r="891" spans="10:27" ht="13" x14ac:dyDescent="0.15">
      <c r="J891" s="73"/>
      <c r="K891" s="73"/>
      <c r="L891" s="73"/>
      <c r="M891" s="73"/>
      <c r="N891" s="73"/>
      <c r="O891" s="73"/>
      <c r="P891" s="73"/>
      <c r="Q891" s="73"/>
      <c r="R891" s="73"/>
      <c r="S891" s="73"/>
      <c r="T891" s="73"/>
      <c r="U891" s="73"/>
      <c r="V891" s="73"/>
      <c r="W891" s="73"/>
      <c r="X891" s="73"/>
      <c r="Y891" s="73"/>
      <c r="Z891" s="73"/>
      <c r="AA891" s="73"/>
    </row>
    <row r="892" spans="10:27" ht="13" x14ac:dyDescent="0.15">
      <c r="J892" s="73"/>
      <c r="K892" s="73"/>
      <c r="L892" s="73"/>
      <c r="M892" s="73"/>
      <c r="N892" s="73"/>
      <c r="O892" s="73"/>
      <c r="P892" s="73"/>
      <c r="Q892" s="73"/>
      <c r="R892" s="73"/>
      <c r="S892" s="73"/>
      <c r="T892" s="73"/>
      <c r="U892" s="73"/>
      <c r="V892" s="73"/>
      <c r="W892" s="73"/>
      <c r="X892" s="73"/>
      <c r="Y892" s="73"/>
      <c r="Z892" s="73"/>
      <c r="AA892" s="73"/>
    </row>
    <row r="893" spans="10:27" ht="13" x14ac:dyDescent="0.15">
      <c r="J893" s="73"/>
      <c r="K893" s="73"/>
      <c r="L893" s="73"/>
      <c r="M893" s="73"/>
      <c r="N893" s="73"/>
      <c r="O893" s="73"/>
      <c r="P893" s="73"/>
      <c r="Q893" s="73"/>
      <c r="R893" s="73"/>
      <c r="S893" s="73"/>
      <c r="T893" s="73"/>
      <c r="U893" s="73"/>
      <c r="V893" s="73"/>
      <c r="W893" s="73"/>
      <c r="X893" s="73"/>
      <c r="Y893" s="73"/>
      <c r="Z893" s="73"/>
      <c r="AA893" s="73"/>
    </row>
    <row r="894" spans="10:27" ht="13" x14ac:dyDescent="0.15">
      <c r="J894" s="73"/>
      <c r="K894" s="73"/>
      <c r="L894" s="73"/>
      <c r="M894" s="73"/>
      <c r="N894" s="73"/>
      <c r="O894" s="73"/>
      <c r="P894" s="73"/>
      <c r="Q894" s="73"/>
      <c r="R894" s="73"/>
      <c r="S894" s="73"/>
      <c r="T894" s="73"/>
      <c r="U894" s="73"/>
      <c r="V894" s="73"/>
      <c r="W894" s="73"/>
      <c r="X894" s="73"/>
      <c r="Y894" s="73"/>
      <c r="Z894" s="73"/>
      <c r="AA894" s="73"/>
    </row>
    <row r="895" spans="10:27" ht="13" x14ac:dyDescent="0.15">
      <c r="J895" s="73"/>
      <c r="K895" s="73"/>
      <c r="L895" s="73"/>
      <c r="M895" s="73"/>
      <c r="N895" s="73"/>
      <c r="O895" s="73"/>
      <c r="P895" s="73"/>
      <c r="Q895" s="73"/>
      <c r="R895" s="73"/>
      <c r="S895" s="73"/>
      <c r="T895" s="73"/>
      <c r="U895" s="73"/>
      <c r="V895" s="73"/>
      <c r="W895" s="73"/>
      <c r="X895" s="73"/>
      <c r="Y895" s="73"/>
      <c r="Z895" s="73"/>
      <c r="AA895" s="73"/>
    </row>
    <row r="896" spans="10:27" ht="13" x14ac:dyDescent="0.15">
      <c r="J896" s="73"/>
      <c r="K896" s="73"/>
      <c r="L896" s="73"/>
      <c r="M896" s="73"/>
      <c r="N896" s="73"/>
      <c r="O896" s="73"/>
      <c r="P896" s="73"/>
      <c r="Q896" s="73"/>
      <c r="R896" s="73"/>
      <c r="S896" s="73"/>
      <c r="T896" s="73"/>
      <c r="U896" s="73"/>
      <c r="V896" s="73"/>
      <c r="W896" s="73"/>
      <c r="X896" s="73"/>
      <c r="Y896" s="73"/>
      <c r="Z896" s="73"/>
      <c r="AA896" s="73"/>
    </row>
    <row r="897" spans="10:27" ht="13" x14ac:dyDescent="0.15">
      <c r="J897" s="73"/>
      <c r="K897" s="73"/>
      <c r="L897" s="73"/>
      <c r="M897" s="73"/>
      <c r="N897" s="73"/>
      <c r="O897" s="73"/>
      <c r="P897" s="73"/>
      <c r="Q897" s="73"/>
      <c r="R897" s="73"/>
      <c r="S897" s="73"/>
      <c r="T897" s="73"/>
      <c r="U897" s="73"/>
      <c r="V897" s="73"/>
      <c r="W897" s="73"/>
      <c r="X897" s="73"/>
      <c r="Y897" s="73"/>
      <c r="Z897" s="73"/>
      <c r="AA897" s="73"/>
    </row>
    <row r="898" spans="10:27" ht="13" x14ac:dyDescent="0.15">
      <c r="J898" s="73"/>
      <c r="K898" s="73"/>
      <c r="L898" s="73"/>
      <c r="M898" s="73"/>
      <c r="N898" s="73"/>
      <c r="O898" s="73"/>
      <c r="P898" s="73"/>
      <c r="Q898" s="73"/>
      <c r="R898" s="73"/>
      <c r="S898" s="73"/>
      <c r="T898" s="73"/>
      <c r="U898" s="73"/>
      <c r="V898" s="73"/>
      <c r="W898" s="73"/>
      <c r="X898" s="73"/>
      <c r="Y898" s="73"/>
      <c r="Z898" s="73"/>
      <c r="AA898" s="73"/>
    </row>
    <row r="899" spans="10:27" ht="13" x14ac:dyDescent="0.15">
      <c r="J899" s="73"/>
      <c r="K899" s="73"/>
      <c r="L899" s="73"/>
      <c r="M899" s="73"/>
      <c r="N899" s="73"/>
      <c r="O899" s="73"/>
      <c r="P899" s="73"/>
      <c r="Q899" s="73"/>
      <c r="R899" s="73"/>
      <c r="S899" s="73"/>
      <c r="T899" s="73"/>
      <c r="U899" s="73"/>
      <c r="V899" s="73"/>
      <c r="W899" s="73"/>
      <c r="X899" s="73"/>
      <c r="Y899" s="73"/>
      <c r="Z899" s="73"/>
      <c r="AA899" s="73"/>
    </row>
    <row r="900" spans="10:27" ht="13" x14ac:dyDescent="0.15">
      <c r="J900" s="73"/>
      <c r="K900" s="73"/>
      <c r="L900" s="73"/>
      <c r="M900" s="73"/>
      <c r="N900" s="73"/>
      <c r="O900" s="73"/>
      <c r="P900" s="73"/>
      <c r="Q900" s="73"/>
      <c r="R900" s="73"/>
      <c r="S900" s="73"/>
      <c r="T900" s="73"/>
      <c r="U900" s="73"/>
      <c r="V900" s="73"/>
      <c r="W900" s="73"/>
      <c r="X900" s="73"/>
      <c r="Y900" s="73"/>
      <c r="Z900" s="73"/>
      <c r="AA900" s="73"/>
    </row>
    <row r="901" spans="10:27" ht="13" x14ac:dyDescent="0.15">
      <c r="J901" s="73"/>
      <c r="K901" s="73"/>
      <c r="L901" s="73"/>
      <c r="M901" s="73"/>
      <c r="N901" s="73"/>
      <c r="O901" s="73"/>
      <c r="P901" s="73"/>
      <c r="Q901" s="73"/>
      <c r="R901" s="73"/>
      <c r="S901" s="73"/>
      <c r="T901" s="73"/>
      <c r="U901" s="73"/>
      <c r="V901" s="73"/>
      <c r="W901" s="73"/>
      <c r="X901" s="73"/>
      <c r="Y901" s="73"/>
      <c r="Z901" s="73"/>
      <c r="AA901" s="73"/>
    </row>
    <row r="902" spans="10:27" ht="13" x14ac:dyDescent="0.15">
      <c r="J902" s="73"/>
      <c r="K902" s="73"/>
      <c r="L902" s="73"/>
      <c r="M902" s="73"/>
      <c r="N902" s="73"/>
      <c r="O902" s="73"/>
      <c r="P902" s="73"/>
      <c r="Q902" s="73"/>
      <c r="R902" s="73"/>
      <c r="S902" s="73"/>
      <c r="T902" s="73"/>
      <c r="U902" s="73"/>
      <c r="V902" s="73"/>
      <c r="W902" s="73"/>
      <c r="X902" s="73"/>
      <c r="Y902" s="73"/>
      <c r="Z902" s="73"/>
      <c r="AA902" s="73"/>
    </row>
    <row r="903" spans="10:27" ht="13" x14ac:dyDescent="0.15">
      <c r="J903" s="73"/>
      <c r="K903" s="73"/>
      <c r="L903" s="73"/>
      <c r="M903" s="73"/>
      <c r="N903" s="73"/>
      <c r="O903" s="73"/>
      <c r="P903" s="73"/>
      <c r="Q903" s="73"/>
      <c r="R903" s="73"/>
      <c r="S903" s="73"/>
      <c r="T903" s="73"/>
      <c r="U903" s="73"/>
      <c r="V903" s="73"/>
      <c r="W903" s="73"/>
      <c r="X903" s="73"/>
      <c r="Y903" s="73"/>
      <c r="Z903" s="73"/>
      <c r="AA903" s="73"/>
    </row>
    <row r="904" spans="10:27" ht="13" x14ac:dyDescent="0.15">
      <c r="J904" s="73"/>
      <c r="K904" s="73"/>
      <c r="L904" s="73"/>
      <c r="M904" s="73"/>
      <c r="N904" s="73"/>
      <c r="O904" s="73"/>
      <c r="P904" s="73"/>
      <c r="Q904" s="73"/>
      <c r="R904" s="73"/>
      <c r="S904" s="73"/>
      <c r="T904" s="73"/>
      <c r="U904" s="73"/>
      <c r="V904" s="73"/>
      <c r="W904" s="73"/>
      <c r="X904" s="73"/>
      <c r="Y904" s="73"/>
      <c r="Z904" s="73"/>
      <c r="AA904" s="73"/>
    </row>
    <row r="905" spans="10:27" ht="13" x14ac:dyDescent="0.15">
      <c r="J905" s="73"/>
      <c r="K905" s="73"/>
      <c r="L905" s="73"/>
      <c r="M905" s="73"/>
      <c r="N905" s="73"/>
      <c r="O905" s="73"/>
      <c r="P905" s="73"/>
      <c r="Q905" s="73"/>
      <c r="R905" s="73"/>
      <c r="S905" s="73"/>
      <c r="T905" s="73"/>
      <c r="U905" s="73"/>
      <c r="V905" s="73"/>
      <c r="W905" s="73"/>
      <c r="X905" s="73"/>
      <c r="Y905" s="73"/>
      <c r="Z905" s="73"/>
      <c r="AA905" s="73"/>
    </row>
    <row r="906" spans="10:27" ht="13" x14ac:dyDescent="0.15">
      <c r="J906" s="73"/>
      <c r="K906" s="73"/>
      <c r="L906" s="73"/>
      <c r="M906" s="73"/>
      <c r="N906" s="73"/>
      <c r="O906" s="73"/>
      <c r="P906" s="73"/>
      <c r="Q906" s="73"/>
      <c r="R906" s="73"/>
      <c r="S906" s="73"/>
      <c r="T906" s="73"/>
      <c r="U906" s="73"/>
      <c r="V906" s="73"/>
      <c r="W906" s="73"/>
      <c r="X906" s="73"/>
      <c r="Y906" s="73"/>
      <c r="Z906" s="73"/>
      <c r="AA906" s="73"/>
    </row>
    <row r="907" spans="10:27" ht="13" x14ac:dyDescent="0.15">
      <c r="J907" s="73"/>
      <c r="K907" s="73"/>
      <c r="L907" s="73"/>
      <c r="M907" s="73"/>
      <c r="N907" s="73"/>
      <c r="O907" s="73"/>
      <c r="P907" s="73"/>
      <c r="Q907" s="73"/>
      <c r="R907" s="73"/>
      <c r="S907" s="73"/>
      <c r="T907" s="73"/>
      <c r="U907" s="73"/>
      <c r="V907" s="73"/>
      <c r="W907" s="73"/>
      <c r="X907" s="73"/>
      <c r="Y907" s="73"/>
      <c r="Z907" s="73"/>
      <c r="AA907" s="73"/>
    </row>
    <row r="908" spans="10:27" ht="13" x14ac:dyDescent="0.15">
      <c r="J908" s="73"/>
      <c r="K908" s="73"/>
      <c r="L908" s="73"/>
      <c r="M908" s="73"/>
      <c r="N908" s="73"/>
      <c r="O908" s="73"/>
      <c r="P908" s="73"/>
      <c r="Q908" s="73"/>
      <c r="R908" s="73"/>
      <c r="S908" s="73"/>
      <c r="T908" s="73"/>
      <c r="U908" s="73"/>
      <c r="V908" s="73"/>
      <c r="W908" s="73"/>
      <c r="X908" s="73"/>
      <c r="Y908" s="73"/>
      <c r="Z908" s="73"/>
      <c r="AA908" s="73"/>
    </row>
    <row r="909" spans="10:27" ht="13" x14ac:dyDescent="0.15">
      <c r="J909" s="73"/>
      <c r="K909" s="73"/>
      <c r="L909" s="73"/>
      <c r="M909" s="73"/>
      <c r="N909" s="73"/>
      <c r="O909" s="73"/>
      <c r="P909" s="73"/>
      <c r="Q909" s="73"/>
      <c r="R909" s="73"/>
      <c r="S909" s="73"/>
      <c r="T909" s="73"/>
      <c r="U909" s="73"/>
      <c r="V909" s="73"/>
      <c r="W909" s="73"/>
      <c r="X909" s="73"/>
      <c r="Y909" s="73"/>
      <c r="Z909" s="73"/>
      <c r="AA909" s="73"/>
    </row>
    <row r="910" spans="10:27" ht="13" x14ac:dyDescent="0.15">
      <c r="J910" s="73"/>
      <c r="K910" s="73"/>
      <c r="L910" s="73"/>
      <c r="M910" s="73"/>
      <c r="N910" s="73"/>
      <c r="O910" s="73"/>
      <c r="P910" s="73"/>
      <c r="Q910" s="73"/>
      <c r="R910" s="73"/>
      <c r="S910" s="73"/>
      <c r="T910" s="73"/>
      <c r="U910" s="73"/>
      <c r="V910" s="73"/>
      <c r="W910" s="73"/>
      <c r="X910" s="73"/>
      <c r="Y910" s="73"/>
      <c r="Z910" s="73"/>
      <c r="AA910" s="73"/>
    </row>
    <row r="911" spans="10:27" ht="13" x14ac:dyDescent="0.15">
      <c r="J911" s="73"/>
      <c r="K911" s="73"/>
      <c r="L911" s="73"/>
      <c r="M911" s="73"/>
      <c r="N911" s="73"/>
      <c r="O911" s="73"/>
      <c r="P911" s="73"/>
      <c r="Q911" s="73"/>
      <c r="R911" s="73"/>
      <c r="S911" s="73"/>
      <c r="T911" s="73"/>
      <c r="U911" s="73"/>
      <c r="V911" s="73"/>
      <c r="W911" s="73"/>
      <c r="X911" s="73"/>
      <c r="Y911" s="73"/>
      <c r="Z911" s="73"/>
      <c r="AA911" s="73"/>
    </row>
    <row r="912" spans="10:27" ht="13" x14ac:dyDescent="0.15">
      <c r="J912" s="73"/>
      <c r="K912" s="73"/>
      <c r="L912" s="73"/>
      <c r="M912" s="73"/>
      <c r="N912" s="73"/>
      <c r="O912" s="73"/>
      <c r="P912" s="73"/>
      <c r="Q912" s="73"/>
      <c r="R912" s="73"/>
      <c r="S912" s="73"/>
      <c r="T912" s="73"/>
      <c r="U912" s="73"/>
      <c r="V912" s="73"/>
      <c r="W912" s="73"/>
      <c r="X912" s="73"/>
      <c r="Y912" s="73"/>
      <c r="Z912" s="73"/>
      <c r="AA912" s="73"/>
    </row>
    <row r="913" spans="10:27" ht="13" x14ac:dyDescent="0.15">
      <c r="J913" s="73"/>
      <c r="K913" s="73"/>
      <c r="L913" s="73"/>
      <c r="M913" s="73"/>
      <c r="N913" s="73"/>
      <c r="O913" s="73"/>
      <c r="P913" s="73"/>
      <c r="Q913" s="73"/>
      <c r="R913" s="73"/>
      <c r="S913" s="73"/>
      <c r="T913" s="73"/>
      <c r="U913" s="73"/>
      <c r="V913" s="73"/>
      <c r="W913" s="73"/>
      <c r="X913" s="73"/>
      <c r="Y913" s="73"/>
      <c r="Z913" s="73"/>
      <c r="AA913" s="73"/>
    </row>
    <row r="914" spans="10:27" ht="13" x14ac:dyDescent="0.15">
      <c r="J914" s="73"/>
      <c r="K914" s="73"/>
      <c r="L914" s="73"/>
      <c r="M914" s="73"/>
      <c r="N914" s="73"/>
      <c r="O914" s="73"/>
      <c r="P914" s="73"/>
      <c r="Q914" s="73"/>
      <c r="R914" s="73"/>
      <c r="S914" s="73"/>
      <c r="T914" s="73"/>
      <c r="U914" s="73"/>
      <c r="V914" s="73"/>
      <c r="W914" s="73"/>
      <c r="X914" s="73"/>
      <c r="Y914" s="73"/>
      <c r="Z914" s="73"/>
      <c r="AA914" s="73"/>
    </row>
    <row r="915" spans="10:27" ht="13" x14ac:dyDescent="0.15">
      <c r="J915" s="73"/>
      <c r="K915" s="73"/>
      <c r="L915" s="73"/>
      <c r="M915" s="73"/>
      <c r="N915" s="73"/>
      <c r="O915" s="73"/>
      <c r="P915" s="73"/>
      <c r="Q915" s="73"/>
      <c r="R915" s="73"/>
      <c r="S915" s="73"/>
      <c r="T915" s="73"/>
      <c r="U915" s="73"/>
      <c r="V915" s="73"/>
      <c r="W915" s="73"/>
      <c r="X915" s="73"/>
      <c r="Y915" s="73"/>
      <c r="Z915" s="73"/>
      <c r="AA915" s="73"/>
    </row>
    <row r="916" spans="10:27" ht="13" x14ac:dyDescent="0.15">
      <c r="J916" s="73"/>
      <c r="K916" s="73"/>
      <c r="L916" s="73"/>
      <c r="M916" s="73"/>
      <c r="N916" s="73"/>
      <c r="O916" s="73"/>
      <c r="P916" s="73"/>
      <c r="Q916" s="73"/>
      <c r="R916" s="73"/>
      <c r="S916" s="73"/>
      <c r="T916" s="73"/>
      <c r="U916" s="73"/>
      <c r="V916" s="73"/>
      <c r="W916" s="73"/>
      <c r="X916" s="73"/>
      <c r="Y916" s="73"/>
      <c r="Z916" s="73"/>
      <c r="AA916" s="73"/>
    </row>
    <row r="917" spans="10:27" ht="13" x14ac:dyDescent="0.15">
      <c r="J917" s="73"/>
      <c r="K917" s="73"/>
      <c r="L917" s="73"/>
      <c r="M917" s="73"/>
      <c r="N917" s="73"/>
      <c r="O917" s="73"/>
      <c r="P917" s="73"/>
      <c r="Q917" s="73"/>
      <c r="R917" s="73"/>
      <c r="S917" s="73"/>
      <c r="T917" s="73"/>
      <c r="U917" s="73"/>
      <c r="V917" s="73"/>
      <c r="W917" s="73"/>
      <c r="X917" s="73"/>
      <c r="Y917" s="73"/>
      <c r="Z917" s="73"/>
      <c r="AA917" s="73"/>
    </row>
    <row r="918" spans="10:27" ht="13" x14ac:dyDescent="0.15">
      <c r="J918" s="73"/>
      <c r="K918" s="73"/>
      <c r="L918" s="73"/>
      <c r="M918" s="73"/>
      <c r="N918" s="73"/>
      <c r="O918" s="73"/>
      <c r="P918" s="73"/>
      <c r="Q918" s="73"/>
      <c r="R918" s="73"/>
      <c r="S918" s="73"/>
      <c r="T918" s="73"/>
      <c r="U918" s="73"/>
      <c r="V918" s="73"/>
      <c r="W918" s="73"/>
      <c r="X918" s="73"/>
      <c r="Y918" s="73"/>
      <c r="Z918" s="73"/>
      <c r="AA918" s="73"/>
    </row>
    <row r="919" spans="10:27" ht="13" x14ac:dyDescent="0.15">
      <c r="J919" s="73"/>
      <c r="K919" s="73"/>
      <c r="L919" s="73"/>
      <c r="M919" s="73"/>
      <c r="N919" s="73"/>
      <c r="O919" s="73"/>
      <c r="P919" s="73"/>
      <c r="Q919" s="73"/>
      <c r="R919" s="73"/>
      <c r="S919" s="73"/>
      <c r="T919" s="73"/>
      <c r="U919" s="73"/>
      <c r="V919" s="73"/>
      <c r="W919" s="73"/>
      <c r="X919" s="73"/>
      <c r="Y919" s="73"/>
      <c r="Z919" s="73"/>
      <c r="AA919" s="73"/>
    </row>
    <row r="920" spans="10:27" ht="13" x14ac:dyDescent="0.15">
      <c r="J920" s="73"/>
      <c r="K920" s="73"/>
      <c r="L920" s="73"/>
      <c r="M920" s="73"/>
      <c r="N920" s="73"/>
      <c r="O920" s="73"/>
      <c r="P920" s="73"/>
      <c r="Q920" s="73"/>
      <c r="R920" s="73"/>
      <c r="S920" s="73"/>
      <c r="T920" s="73"/>
      <c r="U920" s="73"/>
      <c r="V920" s="73"/>
      <c r="W920" s="73"/>
      <c r="X920" s="73"/>
      <c r="Y920" s="73"/>
      <c r="Z920" s="73"/>
      <c r="AA920" s="73"/>
    </row>
    <row r="921" spans="10:27" ht="13" x14ac:dyDescent="0.15">
      <c r="J921" s="73"/>
      <c r="K921" s="73"/>
      <c r="L921" s="73"/>
      <c r="M921" s="73"/>
      <c r="N921" s="73"/>
      <c r="O921" s="73"/>
      <c r="P921" s="73"/>
      <c r="Q921" s="73"/>
      <c r="R921" s="73"/>
      <c r="S921" s="73"/>
      <c r="T921" s="73"/>
      <c r="U921" s="73"/>
      <c r="V921" s="73"/>
      <c r="W921" s="73"/>
      <c r="X921" s="73"/>
      <c r="Y921" s="73"/>
      <c r="Z921" s="73"/>
      <c r="AA921" s="73"/>
    </row>
    <row r="922" spans="10:27" ht="13" x14ac:dyDescent="0.15">
      <c r="J922" s="73"/>
      <c r="K922" s="73"/>
      <c r="L922" s="73"/>
      <c r="M922" s="73"/>
      <c r="N922" s="73"/>
      <c r="O922" s="73"/>
      <c r="P922" s="73"/>
      <c r="Q922" s="73"/>
      <c r="R922" s="73"/>
      <c r="S922" s="73"/>
      <c r="T922" s="73"/>
      <c r="U922" s="73"/>
      <c r="V922" s="73"/>
      <c r="W922" s="73"/>
      <c r="X922" s="73"/>
      <c r="Y922" s="73"/>
      <c r="Z922" s="73"/>
      <c r="AA922" s="73"/>
    </row>
    <row r="923" spans="10:27" ht="13" x14ac:dyDescent="0.15">
      <c r="J923" s="73"/>
      <c r="K923" s="73"/>
      <c r="L923" s="73"/>
      <c r="M923" s="73"/>
      <c r="N923" s="73"/>
      <c r="O923" s="73"/>
      <c r="P923" s="73"/>
      <c r="Q923" s="73"/>
      <c r="R923" s="73"/>
      <c r="S923" s="73"/>
      <c r="T923" s="73"/>
      <c r="U923" s="73"/>
      <c r="V923" s="73"/>
      <c r="W923" s="73"/>
      <c r="X923" s="73"/>
      <c r="Y923" s="73"/>
      <c r="Z923" s="73"/>
      <c r="AA923" s="73"/>
    </row>
    <row r="924" spans="10:27" ht="13" x14ac:dyDescent="0.15">
      <c r="J924" s="73"/>
      <c r="K924" s="73"/>
      <c r="L924" s="73"/>
      <c r="M924" s="73"/>
      <c r="N924" s="73"/>
      <c r="O924" s="73"/>
      <c r="P924" s="73"/>
      <c r="Q924" s="73"/>
      <c r="R924" s="73"/>
      <c r="S924" s="73"/>
      <c r="T924" s="73"/>
      <c r="U924" s="73"/>
      <c r="V924" s="73"/>
      <c r="W924" s="73"/>
      <c r="X924" s="73"/>
      <c r="Y924" s="73"/>
      <c r="Z924" s="73"/>
      <c r="AA924" s="73"/>
    </row>
    <row r="925" spans="10:27" ht="13" x14ac:dyDescent="0.15">
      <c r="J925" s="73"/>
      <c r="K925" s="73"/>
      <c r="L925" s="73"/>
      <c r="M925" s="73"/>
      <c r="N925" s="73"/>
      <c r="O925" s="73"/>
      <c r="P925" s="73"/>
      <c r="Q925" s="73"/>
      <c r="R925" s="73"/>
      <c r="S925" s="73"/>
      <c r="T925" s="73"/>
      <c r="U925" s="73"/>
      <c r="V925" s="73"/>
      <c r="W925" s="73"/>
      <c r="X925" s="73"/>
      <c r="Y925" s="73"/>
      <c r="Z925" s="73"/>
      <c r="AA925" s="73"/>
    </row>
    <row r="926" spans="10:27" ht="13" x14ac:dyDescent="0.15">
      <c r="J926" s="73"/>
      <c r="K926" s="73"/>
      <c r="L926" s="73"/>
      <c r="M926" s="73"/>
      <c r="N926" s="73"/>
      <c r="O926" s="73"/>
      <c r="P926" s="73"/>
      <c r="Q926" s="73"/>
      <c r="R926" s="73"/>
      <c r="S926" s="73"/>
      <c r="T926" s="73"/>
      <c r="U926" s="73"/>
      <c r="V926" s="73"/>
      <c r="W926" s="73"/>
      <c r="X926" s="73"/>
      <c r="Y926" s="73"/>
      <c r="Z926" s="73"/>
      <c r="AA926" s="73"/>
    </row>
    <row r="927" spans="10:27" ht="13" x14ac:dyDescent="0.15">
      <c r="J927" s="73"/>
      <c r="K927" s="73"/>
      <c r="L927" s="73"/>
      <c r="M927" s="73"/>
      <c r="N927" s="73"/>
      <c r="O927" s="73"/>
      <c r="P927" s="73"/>
      <c r="Q927" s="73"/>
      <c r="R927" s="73"/>
      <c r="S927" s="73"/>
      <c r="T927" s="73"/>
      <c r="U927" s="73"/>
      <c r="V927" s="73"/>
      <c r="W927" s="73"/>
      <c r="X927" s="73"/>
      <c r="Y927" s="73"/>
      <c r="Z927" s="73"/>
      <c r="AA927" s="73"/>
    </row>
    <row r="928" spans="10:27" ht="13" x14ac:dyDescent="0.15">
      <c r="J928" s="73"/>
      <c r="K928" s="73"/>
      <c r="L928" s="73"/>
      <c r="M928" s="73"/>
      <c r="N928" s="73"/>
      <c r="O928" s="73"/>
      <c r="P928" s="73"/>
      <c r="Q928" s="73"/>
      <c r="R928" s="73"/>
      <c r="S928" s="73"/>
      <c r="T928" s="73"/>
      <c r="U928" s="73"/>
      <c r="V928" s="73"/>
      <c r="W928" s="73"/>
      <c r="X928" s="73"/>
      <c r="Y928" s="73"/>
      <c r="Z928" s="73"/>
      <c r="AA928" s="73"/>
    </row>
    <row r="929" spans="10:27" ht="13" x14ac:dyDescent="0.15">
      <c r="J929" s="73"/>
      <c r="K929" s="73"/>
      <c r="L929" s="73"/>
      <c r="M929" s="73"/>
      <c r="N929" s="73"/>
      <c r="O929" s="73"/>
      <c r="P929" s="73"/>
      <c r="Q929" s="73"/>
      <c r="R929" s="73"/>
      <c r="S929" s="73"/>
      <c r="T929" s="73"/>
      <c r="U929" s="73"/>
      <c r="V929" s="73"/>
      <c r="W929" s="73"/>
      <c r="X929" s="73"/>
      <c r="Y929" s="73"/>
      <c r="Z929" s="73"/>
      <c r="AA929" s="73"/>
    </row>
    <row r="930" spans="10:27" ht="13" x14ac:dyDescent="0.15">
      <c r="J930" s="73"/>
      <c r="K930" s="73"/>
      <c r="L930" s="73"/>
      <c r="M930" s="73"/>
      <c r="N930" s="73"/>
      <c r="O930" s="73"/>
      <c r="P930" s="73"/>
      <c r="Q930" s="73"/>
      <c r="R930" s="73"/>
      <c r="S930" s="73"/>
      <c r="T930" s="73"/>
      <c r="U930" s="73"/>
      <c r="V930" s="73"/>
      <c r="W930" s="73"/>
      <c r="X930" s="73"/>
      <c r="Y930" s="73"/>
      <c r="Z930" s="73"/>
      <c r="AA930" s="73"/>
    </row>
    <row r="931" spans="10:27" ht="13" x14ac:dyDescent="0.15">
      <c r="J931" s="73"/>
      <c r="K931" s="73"/>
      <c r="L931" s="73"/>
      <c r="M931" s="73"/>
      <c r="N931" s="73"/>
      <c r="O931" s="73"/>
      <c r="P931" s="73"/>
      <c r="Q931" s="73"/>
      <c r="R931" s="73"/>
      <c r="S931" s="73"/>
      <c r="T931" s="73"/>
      <c r="U931" s="73"/>
      <c r="V931" s="73"/>
      <c r="W931" s="73"/>
      <c r="X931" s="73"/>
      <c r="Y931" s="73"/>
      <c r="Z931" s="73"/>
      <c r="AA931" s="73"/>
    </row>
    <row r="932" spans="10:27" ht="13" x14ac:dyDescent="0.15">
      <c r="J932" s="73"/>
      <c r="K932" s="73"/>
      <c r="L932" s="73"/>
      <c r="M932" s="73"/>
      <c r="N932" s="73"/>
      <c r="O932" s="73"/>
      <c r="P932" s="73"/>
      <c r="Q932" s="73"/>
      <c r="R932" s="73"/>
      <c r="S932" s="73"/>
      <c r="T932" s="73"/>
      <c r="U932" s="73"/>
      <c r="V932" s="73"/>
      <c r="W932" s="73"/>
      <c r="X932" s="73"/>
      <c r="Y932" s="73"/>
      <c r="Z932" s="73"/>
      <c r="AA932" s="73"/>
    </row>
    <row r="933" spans="10:27" ht="13" x14ac:dyDescent="0.15">
      <c r="J933" s="73"/>
      <c r="K933" s="73"/>
      <c r="L933" s="73"/>
      <c r="M933" s="73"/>
      <c r="N933" s="73"/>
      <c r="O933" s="73"/>
      <c r="P933" s="73"/>
      <c r="Q933" s="73"/>
      <c r="R933" s="73"/>
      <c r="S933" s="73"/>
      <c r="T933" s="73"/>
      <c r="U933" s="73"/>
      <c r="V933" s="73"/>
      <c r="W933" s="73"/>
      <c r="X933" s="73"/>
      <c r="Y933" s="73"/>
      <c r="Z933" s="73"/>
      <c r="AA933" s="73"/>
    </row>
    <row r="934" spans="10:27" ht="13" x14ac:dyDescent="0.15">
      <c r="J934" s="73"/>
      <c r="K934" s="73"/>
      <c r="L934" s="73"/>
      <c r="M934" s="73"/>
      <c r="N934" s="73"/>
      <c r="O934" s="73"/>
      <c r="P934" s="73"/>
      <c r="Q934" s="73"/>
      <c r="R934" s="73"/>
      <c r="S934" s="73"/>
      <c r="T934" s="73"/>
      <c r="U934" s="73"/>
      <c r="V934" s="73"/>
      <c r="W934" s="73"/>
      <c r="X934" s="73"/>
      <c r="Y934" s="73"/>
      <c r="Z934" s="73"/>
      <c r="AA934" s="73"/>
    </row>
    <row r="935" spans="10:27" ht="13" x14ac:dyDescent="0.15">
      <c r="J935" s="73"/>
      <c r="K935" s="73"/>
      <c r="L935" s="73"/>
      <c r="M935" s="73"/>
      <c r="N935" s="73"/>
      <c r="O935" s="73"/>
      <c r="P935" s="73"/>
      <c r="Q935" s="73"/>
      <c r="R935" s="73"/>
      <c r="S935" s="73"/>
      <c r="T935" s="73"/>
      <c r="U935" s="73"/>
      <c r="V935" s="73"/>
      <c r="W935" s="73"/>
      <c r="X935" s="73"/>
      <c r="Y935" s="73"/>
      <c r="Z935" s="73"/>
      <c r="AA935" s="73"/>
    </row>
    <row r="936" spans="10:27" ht="13" x14ac:dyDescent="0.15">
      <c r="J936" s="73"/>
      <c r="K936" s="73"/>
      <c r="L936" s="73"/>
      <c r="M936" s="73"/>
      <c r="N936" s="73"/>
      <c r="O936" s="73"/>
      <c r="P936" s="73"/>
      <c r="Q936" s="73"/>
      <c r="R936" s="73"/>
      <c r="S936" s="73"/>
      <c r="T936" s="73"/>
      <c r="U936" s="73"/>
      <c r="V936" s="73"/>
      <c r="W936" s="73"/>
      <c r="X936" s="73"/>
      <c r="Y936" s="73"/>
      <c r="Z936" s="73"/>
      <c r="AA936" s="73"/>
    </row>
    <row r="937" spans="10:27" ht="13" x14ac:dyDescent="0.15">
      <c r="J937" s="73"/>
      <c r="K937" s="73"/>
      <c r="L937" s="73"/>
      <c r="M937" s="73"/>
      <c r="N937" s="73"/>
      <c r="O937" s="73"/>
      <c r="P937" s="73"/>
      <c r="Q937" s="73"/>
      <c r="R937" s="73"/>
      <c r="S937" s="73"/>
      <c r="T937" s="73"/>
      <c r="U937" s="73"/>
      <c r="V937" s="73"/>
      <c r="W937" s="73"/>
      <c r="X937" s="73"/>
      <c r="Y937" s="73"/>
      <c r="Z937" s="73"/>
      <c r="AA937" s="73"/>
    </row>
    <row r="938" spans="10:27" ht="13" x14ac:dyDescent="0.15">
      <c r="J938" s="73"/>
      <c r="K938" s="73"/>
      <c r="L938" s="73"/>
      <c r="M938" s="73"/>
      <c r="N938" s="73"/>
      <c r="O938" s="73"/>
      <c r="P938" s="73"/>
      <c r="Q938" s="73"/>
      <c r="R938" s="73"/>
      <c r="S938" s="73"/>
      <c r="T938" s="73"/>
      <c r="U938" s="73"/>
      <c r="V938" s="73"/>
      <c r="W938" s="73"/>
      <c r="X938" s="73"/>
      <c r="Y938" s="73"/>
      <c r="Z938" s="73"/>
      <c r="AA938" s="73"/>
    </row>
    <row r="939" spans="10:27" ht="13" x14ac:dyDescent="0.15">
      <c r="J939" s="73"/>
      <c r="K939" s="73"/>
      <c r="L939" s="73"/>
      <c r="M939" s="73"/>
      <c r="N939" s="73"/>
      <c r="O939" s="73"/>
      <c r="P939" s="73"/>
      <c r="Q939" s="73"/>
      <c r="R939" s="73"/>
      <c r="S939" s="73"/>
      <c r="T939" s="73"/>
      <c r="U939" s="73"/>
      <c r="V939" s="73"/>
      <c r="W939" s="73"/>
      <c r="X939" s="73"/>
      <c r="Y939" s="73"/>
      <c r="Z939" s="73"/>
      <c r="AA939" s="73"/>
    </row>
    <row r="940" spans="10:27" ht="13" x14ac:dyDescent="0.15">
      <c r="J940" s="73"/>
      <c r="K940" s="73"/>
      <c r="L940" s="73"/>
      <c r="M940" s="73"/>
      <c r="N940" s="73"/>
      <c r="O940" s="73"/>
      <c r="P940" s="73"/>
      <c r="Q940" s="73"/>
      <c r="R940" s="73"/>
      <c r="S940" s="73"/>
      <c r="T940" s="73"/>
      <c r="U940" s="73"/>
      <c r="V940" s="73"/>
      <c r="W940" s="73"/>
      <c r="X940" s="73"/>
      <c r="Y940" s="73"/>
      <c r="Z940" s="73"/>
      <c r="AA940" s="73"/>
    </row>
    <row r="941" spans="10:27" ht="13" x14ac:dyDescent="0.15">
      <c r="J941" s="73"/>
      <c r="K941" s="73"/>
      <c r="L941" s="73"/>
      <c r="M941" s="73"/>
      <c r="N941" s="73"/>
      <c r="O941" s="73"/>
      <c r="P941" s="73"/>
      <c r="Q941" s="73"/>
      <c r="R941" s="73"/>
      <c r="S941" s="73"/>
      <c r="T941" s="73"/>
      <c r="U941" s="73"/>
      <c r="V941" s="73"/>
      <c r="W941" s="73"/>
      <c r="X941" s="73"/>
      <c r="Y941" s="73"/>
      <c r="Z941" s="73"/>
      <c r="AA941" s="73"/>
    </row>
    <row r="942" spans="10:27" ht="13" x14ac:dyDescent="0.15">
      <c r="J942" s="73"/>
      <c r="K942" s="73"/>
      <c r="L942" s="73"/>
      <c r="M942" s="73"/>
      <c r="N942" s="73"/>
      <c r="O942" s="73"/>
      <c r="P942" s="73"/>
      <c r="Q942" s="73"/>
      <c r="R942" s="73"/>
      <c r="S942" s="73"/>
      <c r="T942" s="73"/>
      <c r="U942" s="73"/>
      <c r="V942" s="73"/>
      <c r="W942" s="73"/>
      <c r="X942" s="73"/>
      <c r="Y942" s="73"/>
      <c r="Z942" s="73"/>
      <c r="AA942" s="73"/>
    </row>
    <row r="943" spans="10:27" ht="13" x14ac:dyDescent="0.15">
      <c r="J943" s="73"/>
      <c r="K943" s="73"/>
      <c r="L943" s="73"/>
      <c r="M943" s="73"/>
      <c r="N943" s="73"/>
      <c r="O943" s="73"/>
      <c r="P943" s="73"/>
      <c r="Q943" s="73"/>
      <c r="R943" s="73"/>
      <c r="S943" s="73"/>
      <c r="T943" s="73"/>
      <c r="U943" s="73"/>
      <c r="V943" s="73"/>
      <c r="W943" s="73"/>
      <c r="X943" s="73"/>
      <c r="Y943" s="73"/>
      <c r="Z943" s="73"/>
      <c r="AA943" s="73"/>
    </row>
    <row r="944" spans="10:27" ht="13" x14ac:dyDescent="0.15">
      <c r="J944" s="73"/>
      <c r="K944" s="73"/>
      <c r="L944" s="73"/>
      <c r="M944" s="73"/>
      <c r="N944" s="73"/>
      <c r="O944" s="73"/>
      <c r="P944" s="73"/>
      <c r="Q944" s="73"/>
      <c r="R944" s="73"/>
      <c r="S944" s="73"/>
      <c r="T944" s="73"/>
      <c r="U944" s="73"/>
      <c r="V944" s="73"/>
      <c r="W944" s="73"/>
      <c r="X944" s="73"/>
      <c r="Y944" s="73"/>
      <c r="Z944" s="73"/>
      <c r="AA944" s="73"/>
    </row>
    <row r="945" spans="10:27" ht="13" x14ac:dyDescent="0.15">
      <c r="J945" s="73"/>
      <c r="K945" s="73"/>
      <c r="L945" s="73"/>
      <c r="M945" s="73"/>
      <c r="N945" s="73"/>
      <c r="O945" s="73"/>
      <c r="P945" s="73"/>
      <c r="Q945" s="73"/>
      <c r="R945" s="73"/>
      <c r="S945" s="73"/>
      <c r="T945" s="73"/>
      <c r="U945" s="73"/>
      <c r="V945" s="73"/>
      <c r="W945" s="73"/>
      <c r="X945" s="73"/>
      <c r="Y945" s="73"/>
      <c r="Z945" s="73"/>
      <c r="AA945" s="73"/>
    </row>
    <row r="946" spans="10:27" ht="13" x14ac:dyDescent="0.15">
      <c r="J946" s="73"/>
      <c r="K946" s="73"/>
      <c r="L946" s="73"/>
      <c r="M946" s="73"/>
      <c r="N946" s="73"/>
      <c r="O946" s="73"/>
      <c r="P946" s="73"/>
      <c r="Q946" s="73"/>
      <c r="R946" s="73"/>
      <c r="S946" s="73"/>
      <c r="T946" s="73"/>
      <c r="U946" s="73"/>
      <c r="V946" s="73"/>
      <c r="W946" s="73"/>
      <c r="X946" s="73"/>
      <c r="Y946" s="73"/>
      <c r="Z946" s="73"/>
      <c r="AA946" s="73"/>
    </row>
    <row r="947" spans="10:27" ht="13" x14ac:dyDescent="0.15">
      <c r="J947" s="73"/>
      <c r="K947" s="73"/>
      <c r="L947" s="73"/>
      <c r="M947" s="73"/>
      <c r="N947" s="73"/>
      <c r="O947" s="73"/>
      <c r="P947" s="73"/>
      <c r="Q947" s="73"/>
      <c r="R947" s="73"/>
      <c r="S947" s="73"/>
      <c r="T947" s="73"/>
      <c r="U947" s="73"/>
      <c r="V947" s="73"/>
      <c r="W947" s="73"/>
      <c r="X947" s="73"/>
      <c r="Y947" s="73"/>
      <c r="Z947" s="73"/>
      <c r="AA947" s="73"/>
    </row>
    <row r="948" spans="10:27" ht="13" x14ac:dyDescent="0.15">
      <c r="J948" s="73"/>
      <c r="K948" s="73"/>
      <c r="L948" s="73"/>
      <c r="M948" s="73"/>
      <c r="N948" s="73"/>
      <c r="O948" s="73"/>
      <c r="P948" s="73"/>
      <c r="Q948" s="73"/>
      <c r="R948" s="73"/>
      <c r="S948" s="73"/>
      <c r="T948" s="73"/>
      <c r="U948" s="73"/>
      <c r="V948" s="73"/>
      <c r="W948" s="73"/>
      <c r="X948" s="73"/>
      <c r="Y948" s="73"/>
      <c r="Z948" s="73"/>
      <c r="AA948" s="73"/>
    </row>
    <row r="949" spans="10:27" ht="13" x14ac:dyDescent="0.15">
      <c r="J949" s="73"/>
      <c r="K949" s="73"/>
      <c r="L949" s="73"/>
      <c r="M949" s="73"/>
      <c r="N949" s="73"/>
      <c r="O949" s="73"/>
      <c r="P949" s="73"/>
      <c r="Q949" s="73"/>
      <c r="R949" s="73"/>
      <c r="S949" s="73"/>
      <c r="T949" s="73"/>
      <c r="U949" s="73"/>
      <c r="V949" s="73"/>
      <c r="W949" s="73"/>
      <c r="X949" s="73"/>
      <c r="Y949" s="73"/>
      <c r="Z949" s="73"/>
      <c r="AA949" s="73"/>
    </row>
    <row r="950" spans="10:27" ht="13" x14ac:dyDescent="0.15">
      <c r="J950" s="73"/>
      <c r="K950" s="73"/>
      <c r="L950" s="73"/>
      <c r="M950" s="73"/>
      <c r="N950" s="73"/>
      <c r="O950" s="73"/>
      <c r="P950" s="73"/>
      <c r="Q950" s="73"/>
      <c r="R950" s="73"/>
      <c r="S950" s="73"/>
      <c r="T950" s="73"/>
      <c r="U950" s="73"/>
      <c r="V950" s="73"/>
      <c r="W950" s="73"/>
      <c r="X950" s="73"/>
      <c r="Y950" s="73"/>
      <c r="Z950" s="73"/>
      <c r="AA950" s="73"/>
    </row>
    <row r="951" spans="10:27" ht="13" x14ac:dyDescent="0.15">
      <c r="J951" s="73"/>
      <c r="K951" s="73"/>
      <c r="L951" s="73"/>
      <c r="M951" s="73"/>
      <c r="N951" s="73"/>
      <c r="O951" s="73"/>
      <c r="P951" s="73"/>
      <c r="Q951" s="73"/>
      <c r="R951" s="73"/>
      <c r="S951" s="73"/>
      <c r="T951" s="73"/>
      <c r="U951" s="73"/>
      <c r="V951" s="73"/>
      <c r="W951" s="73"/>
      <c r="X951" s="73"/>
      <c r="Y951" s="73"/>
      <c r="Z951" s="73"/>
      <c r="AA951" s="73"/>
    </row>
    <row r="952" spans="10:27" ht="13" x14ac:dyDescent="0.15">
      <c r="J952" s="73"/>
      <c r="K952" s="73"/>
      <c r="L952" s="73"/>
      <c r="M952" s="73"/>
      <c r="N952" s="73"/>
      <c r="O952" s="73"/>
      <c r="P952" s="73"/>
      <c r="Q952" s="73"/>
      <c r="R952" s="73"/>
      <c r="S952" s="73"/>
      <c r="T952" s="73"/>
      <c r="U952" s="73"/>
      <c r="V952" s="73"/>
      <c r="W952" s="73"/>
      <c r="X952" s="73"/>
      <c r="Y952" s="73"/>
      <c r="Z952" s="73"/>
      <c r="AA952" s="73"/>
    </row>
    <row r="953" spans="10:27" ht="13" x14ac:dyDescent="0.15">
      <c r="J953" s="73"/>
      <c r="K953" s="73"/>
      <c r="L953" s="73"/>
      <c r="M953" s="73"/>
      <c r="N953" s="73"/>
      <c r="O953" s="73"/>
      <c r="P953" s="73"/>
      <c r="Q953" s="73"/>
      <c r="R953" s="73"/>
      <c r="S953" s="73"/>
      <c r="T953" s="73"/>
      <c r="U953" s="73"/>
      <c r="V953" s="73"/>
      <c r="W953" s="73"/>
      <c r="X953" s="73"/>
      <c r="Y953" s="73"/>
      <c r="Z953" s="73"/>
      <c r="AA953" s="73"/>
    </row>
    <row r="954" spans="10:27" ht="13" x14ac:dyDescent="0.15">
      <c r="J954" s="73"/>
      <c r="K954" s="73"/>
      <c r="L954" s="73"/>
      <c r="M954" s="73"/>
      <c r="N954" s="73"/>
      <c r="O954" s="73"/>
      <c r="P954" s="73"/>
      <c r="Q954" s="73"/>
      <c r="R954" s="73"/>
      <c r="S954" s="73"/>
      <c r="T954" s="73"/>
      <c r="U954" s="73"/>
      <c r="V954" s="73"/>
      <c r="W954" s="73"/>
      <c r="X954" s="73"/>
      <c r="Y954" s="73"/>
      <c r="Z954" s="73"/>
      <c r="AA954" s="73"/>
    </row>
    <row r="955" spans="10:27" ht="13" x14ac:dyDescent="0.15">
      <c r="J955" s="73"/>
      <c r="K955" s="73"/>
      <c r="L955" s="73"/>
      <c r="M955" s="73"/>
      <c r="N955" s="73"/>
      <c r="O955" s="73"/>
      <c r="P955" s="73"/>
      <c r="Q955" s="73"/>
      <c r="R955" s="73"/>
      <c r="S955" s="73"/>
      <c r="T955" s="73"/>
      <c r="U955" s="73"/>
      <c r="V955" s="73"/>
      <c r="W955" s="73"/>
      <c r="X955" s="73"/>
      <c r="Y955" s="73"/>
      <c r="Z955" s="73"/>
      <c r="AA955" s="73"/>
    </row>
    <row r="956" spans="10:27" ht="13" x14ac:dyDescent="0.15">
      <c r="J956" s="73"/>
      <c r="K956" s="73"/>
      <c r="L956" s="73"/>
      <c r="M956" s="73"/>
      <c r="N956" s="73"/>
      <c r="O956" s="73"/>
      <c r="P956" s="73"/>
      <c r="Q956" s="73"/>
      <c r="R956" s="73"/>
      <c r="S956" s="73"/>
      <c r="T956" s="73"/>
      <c r="U956" s="73"/>
      <c r="V956" s="73"/>
      <c r="W956" s="73"/>
      <c r="X956" s="73"/>
      <c r="Y956" s="73"/>
      <c r="Z956" s="73"/>
      <c r="AA956" s="73"/>
    </row>
    <row r="957" spans="10:27" ht="13" x14ac:dyDescent="0.15">
      <c r="J957" s="73"/>
      <c r="K957" s="73"/>
      <c r="L957" s="73"/>
      <c r="M957" s="73"/>
      <c r="N957" s="73"/>
      <c r="O957" s="73"/>
      <c r="P957" s="73"/>
      <c r="Q957" s="73"/>
      <c r="R957" s="73"/>
      <c r="S957" s="73"/>
      <c r="T957" s="73"/>
      <c r="U957" s="73"/>
      <c r="V957" s="73"/>
      <c r="W957" s="73"/>
      <c r="X957" s="73"/>
      <c r="Y957" s="73"/>
      <c r="Z957" s="73"/>
      <c r="AA957" s="73"/>
    </row>
    <row r="958" spans="10:27" ht="13" x14ac:dyDescent="0.15">
      <c r="J958" s="73"/>
      <c r="K958" s="73"/>
      <c r="L958" s="73"/>
      <c r="M958" s="73"/>
      <c r="N958" s="73"/>
      <c r="O958" s="73"/>
      <c r="P958" s="73"/>
      <c r="Q958" s="73"/>
      <c r="R958" s="73"/>
      <c r="S958" s="73"/>
      <c r="T958" s="73"/>
      <c r="U958" s="73"/>
      <c r="V958" s="73"/>
      <c r="W958" s="73"/>
      <c r="X958" s="73"/>
      <c r="Y958" s="73"/>
      <c r="Z958" s="73"/>
      <c r="AA958" s="73"/>
    </row>
    <row r="959" spans="10:27" ht="13" x14ac:dyDescent="0.15">
      <c r="J959" s="73"/>
      <c r="K959" s="73"/>
      <c r="L959" s="73"/>
      <c r="M959" s="73"/>
      <c r="N959" s="73"/>
      <c r="O959" s="73"/>
      <c r="P959" s="73"/>
      <c r="Q959" s="73"/>
      <c r="R959" s="73"/>
      <c r="S959" s="73"/>
      <c r="T959" s="73"/>
      <c r="U959" s="73"/>
      <c r="V959" s="73"/>
      <c r="W959" s="73"/>
      <c r="X959" s="73"/>
      <c r="Y959" s="73"/>
      <c r="Z959" s="73"/>
      <c r="AA959" s="73"/>
    </row>
    <row r="960" spans="10:27" ht="13" x14ac:dyDescent="0.15">
      <c r="J960" s="73"/>
      <c r="K960" s="73"/>
      <c r="L960" s="73"/>
      <c r="M960" s="73"/>
      <c r="N960" s="73"/>
      <c r="O960" s="73"/>
      <c r="P960" s="73"/>
      <c r="Q960" s="73"/>
      <c r="R960" s="73"/>
      <c r="S960" s="73"/>
      <c r="T960" s="73"/>
      <c r="U960" s="73"/>
      <c r="V960" s="73"/>
      <c r="W960" s="73"/>
      <c r="X960" s="73"/>
      <c r="Y960" s="73"/>
      <c r="Z960" s="73"/>
      <c r="AA960" s="73"/>
    </row>
    <row r="961" spans="10:27" ht="13" x14ac:dyDescent="0.15">
      <c r="J961" s="73"/>
      <c r="K961" s="73"/>
      <c r="L961" s="73"/>
      <c r="M961" s="73"/>
      <c r="N961" s="73"/>
      <c r="O961" s="73"/>
      <c r="P961" s="73"/>
      <c r="Q961" s="73"/>
      <c r="R961" s="73"/>
      <c r="S961" s="73"/>
      <c r="T961" s="73"/>
      <c r="U961" s="73"/>
      <c r="V961" s="73"/>
      <c r="W961" s="73"/>
      <c r="X961" s="73"/>
      <c r="Y961" s="73"/>
      <c r="Z961" s="73"/>
      <c r="AA961" s="73"/>
    </row>
    <row r="962" spans="10:27" ht="13" x14ac:dyDescent="0.15">
      <c r="J962" s="73"/>
      <c r="K962" s="73"/>
      <c r="L962" s="73"/>
      <c r="M962" s="73"/>
      <c r="N962" s="73"/>
      <c r="O962" s="73"/>
      <c r="P962" s="73"/>
      <c r="Q962" s="73"/>
      <c r="R962" s="73"/>
      <c r="S962" s="73"/>
      <c r="T962" s="73"/>
      <c r="U962" s="73"/>
      <c r="V962" s="73"/>
      <c r="W962" s="73"/>
      <c r="X962" s="73"/>
      <c r="Y962" s="73"/>
      <c r="Z962" s="73"/>
      <c r="AA962" s="73"/>
    </row>
    <row r="963" spans="10:27" ht="13" x14ac:dyDescent="0.15">
      <c r="J963" s="73"/>
      <c r="K963" s="73"/>
      <c r="L963" s="73"/>
      <c r="M963" s="73"/>
      <c r="N963" s="73"/>
      <c r="O963" s="73"/>
      <c r="P963" s="73"/>
      <c r="Q963" s="73"/>
      <c r="R963" s="73"/>
      <c r="S963" s="73"/>
      <c r="T963" s="73"/>
      <c r="U963" s="73"/>
      <c r="V963" s="73"/>
      <c r="W963" s="73"/>
      <c r="X963" s="73"/>
      <c r="Y963" s="73"/>
      <c r="Z963" s="73"/>
      <c r="AA963" s="73"/>
    </row>
    <row r="964" spans="10:27" ht="13" x14ac:dyDescent="0.15">
      <c r="J964" s="73"/>
      <c r="K964" s="73"/>
      <c r="L964" s="73"/>
      <c r="M964" s="73"/>
      <c r="N964" s="73"/>
      <c r="O964" s="73"/>
      <c r="P964" s="73"/>
      <c r="Q964" s="73"/>
      <c r="R964" s="73"/>
      <c r="S964" s="73"/>
      <c r="T964" s="73"/>
      <c r="U964" s="73"/>
      <c r="V964" s="73"/>
      <c r="W964" s="73"/>
      <c r="X964" s="73"/>
      <c r="Y964" s="73"/>
      <c r="Z964" s="73"/>
      <c r="AA964" s="73"/>
    </row>
    <row r="965" spans="10:27" ht="13" x14ac:dyDescent="0.15">
      <c r="J965" s="73"/>
      <c r="K965" s="73"/>
      <c r="L965" s="73"/>
      <c r="M965" s="73"/>
      <c r="N965" s="73"/>
      <c r="O965" s="73"/>
      <c r="P965" s="73"/>
      <c r="Q965" s="73"/>
      <c r="R965" s="73"/>
      <c r="S965" s="73"/>
      <c r="T965" s="73"/>
      <c r="U965" s="73"/>
      <c r="V965" s="73"/>
      <c r="W965" s="73"/>
      <c r="X965" s="73"/>
      <c r="Y965" s="73"/>
      <c r="Z965" s="73"/>
      <c r="AA965" s="73"/>
    </row>
    <row r="966" spans="10:27" ht="13" x14ac:dyDescent="0.15">
      <c r="J966" s="73"/>
      <c r="K966" s="73"/>
      <c r="L966" s="73"/>
      <c r="M966" s="73"/>
      <c r="N966" s="73"/>
      <c r="O966" s="73"/>
      <c r="P966" s="73"/>
      <c r="Q966" s="73"/>
      <c r="R966" s="73"/>
      <c r="S966" s="73"/>
      <c r="T966" s="73"/>
      <c r="U966" s="73"/>
      <c r="V966" s="73"/>
      <c r="W966" s="73"/>
      <c r="X966" s="73"/>
      <c r="Y966" s="73"/>
      <c r="Z966" s="73"/>
      <c r="AA966" s="73"/>
    </row>
    <row r="967" spans="10:27" ht="13" x14ac:dyDescent="0.15">
      <c r="J967" s="73"/>
      <c r="K967" s="73"/>
      <c r="L967" s="73"/>
      <c r="M967" s="73"/>
      <c r="N967" s="73"/>
      <c r="O967" s="73"/>
      <c r="P967" s="73"/>
      <c r="Q967" s="73"/>
      <c r="R967" s="73"/>
      <c r="S967" s="73"/>
      <c r="T967" s="73"/>
      <c r="U967" s="73"/>
      <c r="V967" s="73"/>
      <c r="W967" s="73"/>
      <c r="X967" s="73"/>
      <c r="Y967" s="73"/>
      <c r="Z967" s="73"/>
      <c r="AA967" s="73"/>
    </row>
    <row r="968" spans="10:27" ht="13" x14ac:dyDescent="0.15">
      <c r="J968" s="73"/>
      <c r="K968" s="73"/>
      <c r="L968" s="73"/>
      <c r="M968" s="73"/>
      <c r="N968" s="73"/>
      <c r="O968" s="73"/>
      <c r="P968" s="73"/>
      <c r="Q968" s="73"/>
      <c r="R968" s="73"/>
      <c r="S968" s="73"/>
      <c r="T968" s="73"/>
      <c r="U968" s="73"/>
      <c r="V968" s="73"/>
      <c r="W968" s="73"/>
      <c r="X968" s="73"/>
      <c r="Y968" s="73"/>
      <c r="Z968" s="73"/>
      <c r="AA968" s="73"/>
    </row>
    <row r="969" spans="10:27" ht="13" x14ac:dyDescent="0.15">
      <c r="J969" s="73"/>
      <c r="K969" s="73"/>
      <c r="L969" s="73"/>
      <c r="M969" s="73"/>
      <c r="N969" s="73"/>
      <c r="O969" s="73"/>
      <c r="P969" s="73"/>
      <c r="Q969" s="73"/>
      <c r="R969" s="73"/>
      <c r="S969" s="73"/>
      <c r="T969" s="73"/>
      <c r="U969" s="73"/>
      <c r="V969" s="73"/>
      <c r="W969" s="73"/>
      <c r="X969" s="73"/>
      <c r="Y969" s="73"/>
      <c r="Z969" s="73"/>
      <c r="AA969" s="73"/>
    </row>
    <row r="970" spans="10:27" ht="13" x14ac:dyDescent="0.15">
      <c r="J970" s="73"/>
      <c r="K970" s="73"/>
      <c r="L970" s="73"/>
      <c r="M970" s="73"/>
      <c r="N970" s="73"/>
      <c r="O970" s="73"/>
      <c r="P970" s="73"/>
      <c r="Q970" s="73"/>
      <c r="R970" s="73"/>
      <c r="S970" s="73"/>
      <c r="T970" s="73"/>
      <c r="U970" s="73"/>
      <c r="V970" s="73"/>
      <c r="W970" s="73"/>
      <c r="X970" s="73"/>
      <c r="Y970" s="73"/>
      <c r="Z970" s="73"/>
      <c r="AA970" s="73"/>
    </row>
    <row r="971" spans="10:27" ht="13" x14ac:dyDescent="0.15">
      <c r="J971" s="73"/>
      <c r="K971" s="73"/>
      <c r="L971" s="73"/>
      <c r="M971" s="73"/>
      <c r="N971" s="73"/>
      <c r="O971" s="73"/>
      <c r="P971" s="73"/>
      <c r="Q971" s="73"/>
      <c r="R971" s="73"/>
      <c r="S971" s="73"/>
      <c r="T971" s="73"/>
      <c r="U971" s="73"/>
      <c r="V971" s="73"/>
      <c r="W971" s="73"/>
      <c r="X971" s="73"/>
      <c r="Y971" s="73"/>
      <c r="Z971" s="73"/>
      <c r="AA971" s="73"/>
    </row>
    <row r="972" spans="10:27" ht="13" x14ac:dyDescent="0.15">
      <c r="J972" s="73"/>
      <c r="K972" s="73"/>
      <c r="L972" s="73"/>
      <c r="M972" s="73"/>
      <c r="N972" s="73"/>
      <c r="O972" s="73"/>
      <c r="P972" s="73"/>
      <c r="Q972" s="73"/>
      <c r="R972" s="73"/>
      <c r="S972" s="73"/>
      <c r="T972" s="73"/>
      <c r="U972" s="73"/>
      <c r="V972" s="73"/>
      <c r="W972" s="73"/>
      <c r="X972" s="73"/>
      <c r="Y972" s="73"/>
      <c r="Z972" s="73"/>
      <c r="AA972" s="73"/>
    </row>
    <row r="973" spans="10:27" ht="13" x14ac:dyDescent="0.15">
      <c r="J973" s="73"/>
      <c r="K973" s="73"/>
      <c r="L973" s="73"/>
      <c r="M973" s="73"/>
      <c r="N973" s="73"/>
      <c r="O973" s="73"/>
      <c r="P973" s="73"/>
      <c r="Q973" s="73"/>
      <c r="R973" s="73"/>
      <c r="S973" s="73"/>
      <c r="T973" s="73"/>
      <c r="U973" s="73"/>
      <c r="V973" s="73"/>
      <c r="W973" s="73"/>
      <c r="X973" s="73"/>
      <c r="Y973" s="73"/>
      <c r="Z973" s="73"/>
      <c r="AA973" s="73"/>
    </row>
    <row r="974" spans="10:27" ht="13" x14ac:dyDescent="0.15">
      <c r="J974" s="73"/>
      <c r="K974" s="73"/>
      <c r="L974" s="73"/>
      <c r="M974" s="73"/>
      <c r="N974" s="73"/>
      <c r="O974" s="73"/>
      <c r="P974" s="73"/>
      <c r="Q974" s="73"/>
      <c r="R974" s="73"/>
      <c r="S974" s="73"/>
      <c r="T974" s="73"/>
      <c r="U974" s="73"/>
      <c r="V974" s="73"/>
      <c r="W974" s="73"/>
      <c r="X974" s="73"/>
      <c r="Y974" s="73"/>
      <c r="Z974" s="73"/>
      <c r="AA974" s="73"/>
    </row>
    <row r="975" spans="10:27" ht="13" x14ac:dyDescent="0.15">
      <c r="J975" s="73"/>
      <c r="K975" s="73"/>
      <c r="L975" s="73"/>
      <c r="M975" s="73"/>
      <c r="N975" s="73"/>
      <c r="O975" s="73"/>
      <c r="P975" s="73"/>
      <c r="Q975" s="73"/>
      <c r="R975" s="73"/>
      <c r="S975" s="73"/>
      <c r="T975" s="73"/>
      <c r="U975" s="73"/>
      <c r="V975" s="73"/>
      <c r="W975" s="73"/>
      <c r="X975" s="73"/>
      <c r="Y975" s="73"/>
      <c r="Z975" s="73"/>
      <c r="AA975" s="73"/>
    </row>
    <row r="976" spans="10:27" ht="13" x14ac:dyDescent="0.15">
      <c r="J976" s="73"/>
      <c r="K976" s="73"/>
      <c r="L976" s="73"/>
      <c r="M976" s="73"/>
      <c r="N976" s="73"/>
      <c r="O976" s="73"/>
      <c r="P976" s="73"/>
      <c r="Q976" s="73"/>
      <c r="R976" s="73"/>
      <c r="S976" s="73"/>
      <c r="T976" s="73"/>
      <c r="U976" s="73"/>
      <c r="V976" s="73"/>
      <c r="W976" s="73"/>
      <c r="X976" s="73"/>
      <c r="Y976" s="73"/>
      <c r="Z976" s="73"/>
      <c r="AA976" s="73"/>
    </row>
    <row r="977" spans="10:27" ht="13" x14ac:dyDescent="0.15">
      <c r="J977" s="73"/>
      <c r="K977" s="73"/>
      <c r="L977" s="73"/>
      <c r="M977" s="73"/>
      <c r="N977" s="73"/>
      <c r="O977" s="73"/>
      <c r="P977" s="73"/>
      <c r="Q977" s="73"/>
      <c r="R977" s="73"/>
      <c r="S977" s="73"/>
      <c r="T977" s="73"/>
      <c r="U977" s="73"/>
      <c r="V977" s="73"/>
      <c r="W977" s="73"/>
      <c r="X977" s="73"/>
      <c r="Y977" s="73"/>
      <c r="Z977" s="73"/>
      <c r="AA977" s="73"/>
    </row>
    <row r="978" spans="10:27" ht="13" x14ac:dyDescent="0.15">
      <c r="J978" s="73"/>
      <c r="K978" s="73"/>
      <c r="L978" s="73"/>
      <c r="M978" s="73"/>
      <c r="N978" s="73"/>
      <c r="O978" s="73"/>
      <c r="P978" s="73"/>
      <c r="Q978" s="73"/>
      <c r="R978" s="73"/>
      <c r="S978" s="73"/>
      <c r="T978" s="73"/>
      <c r="U978" s="73"/>
      <c r="V978" s="73"/>
      <c r="W978" s="73"/>
      <c r="X978" s="73"/>
      <c r="Y978" s="73"/>
      <c r="Z978" s="73"/>
      <c r="AA978" s="73"/>
    </row>
    <row r="979" spans="10:27" ht="13" x14ac:dyDescent="0.15">
      <c r="J979" s="73"/>
      <c r="K979" s="73"/>
      <c r="L979" s="73"/>
      <c r="M979" s="73"/>
      <c r="N979" s="73"/>
      <c r="O979" s="73"/>
      <c r="P979" s="73"/>
      <c r="Q979" s="73"/>
      <c r="R979" s="73"/>
      <c r="S979" s="73"/>
      <c r="T979" s="73"/>
      <c r="U979" s="73"/>
      <c r="V979" s="73"/>
      <c r="W979" s="73"/>
      <c r="X979" s="73"/>
      <c r="Y979" s="73"/>
      <c r="Z979" s="73"/>
      <c r="AA979" s="73"/>
    </row>
    <row r="980" spans="10:27" ht="13" x14ac:dyDescent="0.15">
      <c r="J980" s="73"/>
      <c r="K980" s="73"/>
      <c r="L980" s="73"/>
      <c r="M980" s="73"/>
      <c r="N980" s="73"/>
      <c r="O980" s="73"/>
      <c r="P980" s="73"/>
      <c r="Q980" s="73"/>
      <c r="R980" s="73"/>
      <c r="S980" s="73"/>
      <c r="T980" s="73"/>
      <c r="U980" s="73"/>
      <c r="V980" s="73"/>
      <c r="W980" s="73"/>
      <c r="X980" s="73"/>
      <c r="Y980" s="73"/>
      <c r="Z980" s="73"/>
      <c r="AA980" s="73"/>
    </row>
    <row r="981" spans="10:27" ht="13" x14ac:dyDescent="0.15">
      <c r="J981" s="73"/>
      <c r="K981" s="73"/>
      <c r="L981" s="73"/>
      <c r="M981" s="73"/>
      <c r="N981" s="73"/>
      <c r="O981" s="73"/>
      <c r="P981" s="73"/>
      <c r="Q981" s="73"/>
      <c r="R981" s="73"/>
      <c r="S981" s="73"/>
      <c r="T981" s="73"/>
      <c r="U981" s="73"/>
      <c r="V981" s="73"/>
      <c r="W981" s="73"/>
      <c r="X981" s="73"/>
      <c r="Y981" s="73"/>
      <c r="Z981" s="73"/>
      <c r="AA981" s="73"/>
    </row>
    <row r="982" spans="10:27" ht="13" x14ac:dyDescent="0.15">
      <c r="J982" s="73"/>
      <c r="K982" s="73"/>
      <c r="L982" s="73"/>
      <c r="M982" s="73"/>
      <c r="N982" s="73"/>
      <c r="O982" s="73"/>
      <c r="P982" s="73"/>
      <c r="Q982" s="73"/>
      <c r="R982" s="73"/>
      <c r="S982" s="73"/>
      <c r="T982" s="73"/>
      <c r="U982" s="73"/>
      <c r="V982" s="73"/>
      <c r="W982" s="73"/>
      <c r="X982" s="73"/>
      <c r="Y982" s="73"/>
      <c r="Z982" s="73"/>
      <c r="AA982" s="73"/>
    </row>
    <row r="983" spans="10:27" ht="13" x14ac:dyDescent="0.15">
      <c r="J983" s="73"/>
      <c r="K983" s="73"/>
      <c r="L983" s="73"/>
      <c r="M983" s="73"/>
      <c r="N983" s="73"/>
      <c r="O983" s="73"/>
      <c r="P983" s="73"/>
      <c r="Q983" s="73"/>
      <c r="R983" s="73"/>
      <c r="S983" s="73"/>
      <c r="T983" s="73"/>
      <c r="U983" s="73"/>
      <c r="V983" s="73"/>
      <c r="W983" s="73"/>
      <c r="X983" s="73"/>
      <c r="Y983" s="73"/>
      <c r="Z983" s="73"/>
      <c r="AA983" s="73"/>
    </row>
  </sheetData>
  <sheetProtection algorithmName="SHA-512" hashValue="t+2A6P+SKlUL8PXDY0Bq17zJYE9FQ4h6PJ5aT8U3teQJzXc1g3jnwu0AoXDp5izvKQco93d1+rJtxRU80r5E9w==" saltValue="FbBDMTd3xgd87wlwy8L1xA==" spinCount="100000" sheet="1" objects="1" scenarios="1"/>
  <mergeCells count="30">
    <mergeCell ref="C7:D7"/>
    <mergeCell ref="E7:G7"/>
    <mergeCell ref="C8:D8"/>
    <mergeCell ref="E8:G8"/>
    <mergeCell ref="B9:B10"/>
    <mergeCell ref="C9:D10"/>
    <mergeCell ref="E9:G9"/>
    <mergeCell ref="H9:H10"/>
    <mergeCell ref="E10:G10"/>
    <mergeCell ref="B11:B12"/>
    <mergeCell ref="C11:D12"/>
    <mergeCell ref="E11:G11"/>
    <mergeCell ref="E12:G12"/>
    <mergeCell ref="C13:D13"/>
    <mergeCell ref="E13:G13"/>
    <mergeCell ref="B14:B16"/>
    <mergeCell ref="C14:D16"/>
    <mergeCell ref="E14:G14"/>
    <mergeCell ref="E15:G15"/>
    <mergeCell ref="E16:G20"/>
    <mergeCell ref="B17:B19"/>
    <mergeCell ref="C17:D19"/>
    <mergeCell ref="C24:D24"/>
    <mergeCell ref="C25:D25"/>
    <mergeCell ref="H17:H19"/>
    <mergeCell ref="C20:D20"/>
    <mergeCell ref="C21:D21"/>
    <mergeCell ref="E21:G21"/>
    <mergeCell ref="C22:D22"/>
    <mergeCell ref="C23:D23"/>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Plastic Footprint Calculator</vt:lpstr>
      <vt:lpstr>Dashboard</vt:lpstr>
      <vt:lpstr>Glossary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2021-07-08T11:15:05Z</dcterms:modified>
</cp:coreProperties>
</file>